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91350233" sheetId="1" r:id="rId4"/>
  </sheets>
  <definedNames/>
  <calcPr calcId="999999" calcMode="auto" calcCompleted="1" fullCalcOnLoad="0" forceFullCalc="0"/>
</workbook>
</file>

<file path=xl/sharedStrings.xml><?xml version="1.0" encoding="utf-8"?>
<sst xmlns="http://schemas.openxmlformats.org/spreadsheetml/2006/main" uniqueCount="93">
  <si>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</si>
  <si>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</si>
  <si>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</si>
  <si>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</si>
  <si>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</si>
  <si>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</si>
  <si>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</si>
  <si>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</si>
  <si>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</si>
  <si>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</si>
  <si>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</si>
  <si>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</si>
  <si>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</si>
  <si>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</si>
  <si>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</si>
  <si>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</si>
  <si>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</si>
  <si>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</si>
  <si>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Angola Capital Partners</t>
  </si>
  <si>
    <t>Private Equity</t>
  </si>
  <si>
    <t>Academia BAI – Edifício C, Avenida Pedro de Castro Van-Dunem Loy, 1º Andar, Morro Bento, Luanda</t>
  </si>
  <si>
    <t>Luanda</t>
  </si>
  <si>
    <t>AO</t>
  </si>
  <si>
    <t>https://www.angolacapitalpartners.com/en/</t>
  </si>
  <si>
    <t>contactos@angolacapitalpartners.com</t>
  </si>
  <si>
    <t>+244 227 281 000</t>
  </si>
  <si>
    <t>Angola Capital Partners (ACP) is a private equity firm established in 2008 through a partnership between Banco Angolano de Investimentos (BAI) and Norfund, a Norwegian development finance institution. ACP's mission is to create a private equity market in Angola and become the leading independent manager and preferred source of financing for mid-sized companies in the country. The firm is headquartered in Luanda, Angola.ACP's investment strategy centers on developing sustainable enterprises by focusing on four key pillars: Triple Bottom Line, Strategy and Criteria, Value Addition, and Investment Procedures. The firm has launched two dedicated investment funds: FIPA I in 2009 with US$ 39 million in capital commitments, and FIPA II in 2016 with US$ 47.5 million in capital commitments, both domiciled in Luxembourg and supervised by the Commission de Surveillance du Secteur Financier (CSSF). These funds aim to invest in equity and other long-term instruments in Angola.The firm's portfolio includes investments in companies such as Angola Environmental Serviços, Fazenda Girassol, African Selection Trust, Big Media, Special Edition, and Betablocos. ACP's approach emphasizes transparency, efficiency, continuous innovation, and personalized service to ensure client satisfaction and the success of its investments.</t>
  </si>
  <si>
    <t>Growth, Late Stage, Buyout</t>
  </si>
  <si>
    <t>Private Equity, Financial Services, Agriculture</t>
  </si>
  <si>
    <t>Financial Services, Agriculture</t>
  </si>
  <si>
    <t>Angola</t>
  </si>
  <si>
    <t>Sustainable business practices, Mid-sized companies in Angola, Focus on agriculture and financial services sectors</t>
  </si>
  <si>
    <t>Angola Environmental Serviços, Fazenda Girassol, African Selection Trust, Big Media, Special Edition, Betablocos</t>
  </si>
  <si>
    <t>Daba Finance</t>
  </si>
  <si>
    <t>Venture Capital</t>
  </si>
  <si>
    <t>Miami, Florida</t>
  </si>
  <si>
    <t>Florida</t>
  </si>
  <si>
    <t>US</t>
  </si>
  <si>
    <t>https://www.dabafinance.com</t>
  </si>
  <si>
    <t>https://www.linkedin.com/company/dabafinance</t>
  </si>
  <si>
    <t>info@dabafinance.com</t>
  </si>
  <si>
    <t>Daba Finance is a unified investment platform that enables individuals and businesses to make high-quality investments in Africa and emerging markets. The platform offers access to both private and public capital markets, allowing users to diversify their portfolios and capitalize on the region's growth potential. With low minimum investment requirements, Daba Finance aims to foster economic growth and financial inclusion across the continent.Established in 2021 and headquartered in Miami, Florida, Daba Finance has expanded its operations to include an office in Abidjan, Côte D'Ivoire. The company specializes in investment management, software, capital markets, financial services, and investment intelligence, with a particular focus on Africa and fintech sectors. The team comprises 11-50 employees dedicated to providing innovative investment solutions.Daba Finance's investment strategy centers on democratizing access to venture capital in Africa by supporting early-stage startups that leverage technology to drive financial inclusion and economic growth. The firm has participated in seed funding rounds for companies like Spleet, a Nigeria-based startup offering residential rent management and financing products. By investing in diverse sectors and stages, Daba Finance contributes to the development of a robust and inclusive investment ecosystem in Africa.</t>
  </si>
  <si>
    <t>Seed, Series A, Series B</t>
  </si>
  <si>
    <t>FinTech, Adtech</t>
  </si>
  <si>
    <t>United States, Ghana, Kenya, Egypt, Morocco, Algeria, South Africa, Mali, Ethiopia, Nigeria, Rwanda, Zambia, Mauritius, Cameroon, Senegal, Côte d'Ivoire, Angola, Democratic Republic of the Congo, Benin, Zimbabwe, Gabon, Botswana, Namibia, Burkina Faso, Togo</t>
  </si>
  <si>
    <t>Spleet</t>
  </si>
  <si>
    <t>Cabal Fund</t>
  </si>
  <si>
    <t>NG</t>
  </si>
  <si>
    <t>https://www.fundcabal.co/</t>
  </si>
  <si>
    <t>hey@fundcabal.co</t>
  </si>
  <si>
    <t>Cabal Fund is a collective of Africans from both the continent and the diaspora, pooling resources to invest in the future of Africa, one deal at a time. They focus on early-stage technology companies, particularly at the pre-seed and seed stages, providing quick investment decisions alongside established Nigerian VCs and investors. Their typical investment ranges from $30,000 to $50,000 per deal.The fund operates by raising capital upfront to execute multiple deals, ensuring swift decision-making and efficient deployment of funds. They handle all aspects of the investment process, including legal registration, fund transfers, and regular reporting, allowing investors to participate passively. Additionally, Cabal Fund organizes events to discuss investment progress and engage with founders and other stakeholders.Founded by Feyi Fawehinmi, a qualified accountant with nearly 20 years of experience in banking, private equity, asset management, and insurance, Cabal Fund leverages his expertise to support and scale innovative startups across Africa. Their approach emphasizes collaboration, transparency, and a commitment to fostering the growth of the continent's technology ecosystem.</t>
  </si>
  <si>
    <t>Pre-Seed, Seed</t>
  </si>
  <si>
    <t>Technology, Energy, Real Estate, Telecommunications, Media, Agriculture, HealthTech, EdTech, FinTech, E-commerce, Logistics, Transportation, Manufacturing, AgriTech, Entertainment</t>
  </si>
  <si>
    <t>Ghana, Kenya, Egypt, Morocco, Algeria, South Africa, Niger, Sudan, Mali, Ethiopia, Nigeria, Uganda, Tanzania, Cameroon, Côte d'Ivoire, Mozambique, Angola, Malawi, Burkina Faso, Madagascar</t>
  </si>
  <si>
    <t>Innovative technology solutions, Scalable business models, Strong founding teams, Clear market demand, Potential for significant impact in Africa</t>
  </si>
  <si>
    <t>Appfrica Ventures</t>
  </si>
  <si>
    <t>P.O. Box 1420, Kampala</t>
  </si>
  <si>
    <t>Kampala</t>
  </si>
  <si>
    <t>UG</t>
  </si>
  <si>
    <t>https://appfrica.com</t>
  </si>
  <si>
    <t>https://www.linkedin.com/company/appfrica</t>
  </si>
  <si>
    <t>info@appfrica.com</t>
  </si>
  <si>
    <t>+256 4702652</t>
  </si>
  <si>
    <t>Appfrica Ventures is a venture capital firm based in Kampala, Uganda, dedicated to investing in early-stage technology startups across Africa. The firm focuses on identifying and supporting scalable and impactful businesses that have the potential to drive economic growth and innovation on the continent. Appfrica Ventures offers seed funding, mentorship, and strategic guidance to entrepreneurs, helping them navigate the challenges of scaling their ventures. The firm's portfolio includes a diverse range of companies operating in sectors such as software development, mobile applications, e-commerce, and fintech. By leveraging its extensive network and expertise, Appfrica Ventures aims to foster a vibrant entrepreneurial ecosystem in Africa and contribute to the continent's technological advancement. The firm is committed to empowering entrepreneurs with the resources and support they need to succeed in the competitive global market.</t>
  </si>
  <si>
    <t>Seed, Early Stage, Series A, Series B, Growth, Late Stage</t>
  </si>
  <si>
    <t>Technology, Consumer Goods, Media, Retail, HealthTech, EdTech, FinTech, E-commerce, Logistics, Transportation, Entertainment, Cleantech, Mobile Applications, Software Development, AgricultureTech</t>
  </si>
  <si>
    <t>Ghana, Kenya, South Africa, Ethiopia, Nigeria, Rwanda, Zambia, Uganda, Tanzania, South Sudan, Cameroon, Senegal, Côte d'Ivoire, Mozambique, Angola, Zimbabwe, Botswana, Namibia, Malawi</t>
  </si>
  <si>
    <t>Innovative technology solutions, Scalable business models, Strong founding teams, Potential for significant market impact, Alignment with Appfrica Ventures' mission and values</t>
  </si>
  <si>
    <t>iCow, SliceBiz, Farmerline, ProWork, HiveColab, AfriLabs, Women In Technology Uganda, MetaLayer, SeedCapitalAfrica</t>
  </si>
  <si>
    <t>First Circle Capital</t>
  </si>
  <si>
    <t>Casablanca, Morocco</t>
  </si>
  <si>
    <t>MA</t>
  </si>
  <si>
    <t>https://www.firstcircle.capital/</t>
  </si>
  <si>
    <t>team@firstcircle.capital</t>
  </si>
  <si>
    <t>First Circle Capital is a venture capital firm investing in early-stage fintech companies across Africa. The firm focuses on pre-seed and seed-stage investments, aiming to support founders building transformational companies in the fintech sector. First Circle Capital is committed to enhancing financial inclusion and driving economic growth by backing innovative fintech solutions that address the unique challenges of the African market.The firm's investment strategy centers on identifying and supporting visionary founding teams with unique propositions and the skills to deliver. As experienced entrepreneurs with deep expertise in the fintech sector, First Circle Capital provides not only capital but also valuable industry knowledge and a vast network to its portfolio companies. The firm often acts as the first institutional investor, catalyzing additional smart capital from its extensive network.First Circle Capital's impact extends beyond financial support; it actively contributes to the fintech revolution in Africa by removing barriers to access and improving financial inclusion. By investing in companies with large-scale potential and sustainable business models, the firm stimulates the economy and creates jobs. As a female-founded fund, First Circle Capital aligns with the 2x Challenge, advocating for a greater role for women in all aspects of the technology ecosystem, including investors and founders.</t>
  </si>
  <si>
    <t>Financial Services, Technology, Wealth Management, FinTech, E-commerce, Cryptocurrency, Blockchain, InsurTech, Financial Inclusion, Lending, Digital Banking, RegTech, Remittances, Mobile Banking, Digital Payments</t>
  </si>
  <si>
    <t>Ghana, Kenya, Egypt, Morocco, Algeria, South Africa, Niger, Sudan, Ethiopia, Nigeria, Uganda, Tanzania, Cameroon, Côte d'Ivoire, Mozambique, Angola, Burkina Faso, Madagascar</t>
  </si>
  <si>
    <t>Pre-seed and seed-stage fintech companies, Founding teams with a big vision and unique proposition, Companies addressing financial inclusion and economic growth in Africa</t>
  </si>
  <si>
    <t>Power, TurnStay, Opareta, E-Doc Online, Orca, Credify, MNZL, Pumpkn, Terminal, Balad, Oola</t>
  </si>
  <si>
    <t>EchoVC Partners</t>
  </si>
  <si>
    <t>256A Ikorodu Crescent, Dolphin Estate, Ikoyi, Lagos</t>
  </si>
  <si>
    <t>Lagos</t>
  </si>
  <si>
    <t>https://www.echovc.com/</t>
  </si>
  <si>
    <t>https://www.linkedin.com/company/echovc-partners</t>
  </si>
  <si>
    <t>info@echovc.com</t>
  </si>
  <si>
    <t>(650) 321-2400</t>
  </si>
  <si>
    <t>EchoVC Partners is a technology-focused early-stage venture capital firm committed to investing in underrepresented founders and underserved markets. The firm aims to be the Sequoia Capital for underestimated founders and markets, financing entrepreneurial inspiration in diverse founding teams. EchoVC Partners unapologetically invests in women, underrepresented founders, particularly of African descent, and underserved POC markets, backing bold ideas and business models that harness the power of technology to deliver value to mass markets.The firm's investment strategy focuses on sectors such as technology, blockchain, fintech, healthcare, education, agriculture, energy, logistics, media, retail, real estate, transportation, telecommunications, tourism, and manufacturing. EchoVC Partners has a geographical focus on regions including Nigeria, the United States, the United Kingdom, South Africa, Kenya, Ghana, Egypt, India, China, Brazil, Mexico, Indonesia, Pakistan, Bangladesh, Russia, Japan, South Korea, Turkey, Argentina, and Colombia. The firm invests in early-stage companies, primarily at the seed and early stages, with investment sizes ranging from $100,000 to $5 million.EchoVC Partners has a track record of investing in various companies across different sectors and regions. The firm's mission is to connect overlooked domestic resources and infrastructure with world-class founders, ideas, and capital to generate exceptional financial and social returns. By focusing on underrepresented founders and underserved markets, EchoVC Partners aims to unlock innovation and create value in areas that have been traditionally overlooked by other venture capital firms.</t>
  </si>
  <si>
    <t>Seed, Early Stage, Growth, Late Stage, Pre-Seed, Series A, Series B</t>
  </si>
  <si>
    <t>Venture Capital, Crypto</t>
  </si>
  <si>
    <t>Financial Services, Technology, Healthcare, Energy, Consumer Goods, Real Estate, Telecommunications, Media, Retail, Software, Education, Agriculture, Business Services, FinTech, Logistics, Transportation, Blockchain, Climate, Manufacturing, Digital Media, Internet, Mobility, Cleantech, Commerce, Mobile, Tourism, Transport, AI, Agribusiness, Connectivity</t>
  </si>
  <si>
    <t>United States, United Kingdom, Germany, Japan, China, India, Brazil, Mexico, Indonesia, Ghana, Kenya, South Korea, Egypt, Turkey, Pakistan, Bangladesh, South Africa, Russia, Ethiopia, Nigeria, Rwanda, Zambia, Chile, Argentina, Colombia, Uganda, Tanzania, Cameroon, Senegal, Côte d'Ivoire, Mozambique, Angola, Zimbabwe</t>
  </si>
  <si>
    <t>Underrepresented founders, Underserved emerging markets, Sectors: fintech, media, transportation, Investment size: $50,000 to $20 million, Underserved markets, Early-stage technology companies, Innovative solutions addressing challenges in emerging economies</t>
  </si>
  <si>
    <t>Hotels.ng, Printivo.com, Ma3route, MyPadi.ng, Frontier Car Group, Gro Intelligence, KBox, Sense Networks, Voxify, SmartZip, Yatra, BuzzInTown, Vriti, Cerebra, MediaSpike, GraphScience, Stipple, Frid.ge, Retailigence, Betaworks, Lifebank, Shuttlers, Senga, Dame, Rana Energy, Rivy, Fonbnk, Odum, Ponto, Stakefair, MUDA, OneLiquidity, FUHLStack</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</si>
</sst>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angola-capital-partners" TargetMode="External"/><Relationship Id="rId_hyperlink_2" Type="http://schemas.openxmlformats.org/officeDocument/2006/relationships/hyperlink" Target="https://investorlist.com/investor/daba-finance" TargetMode="External"/><Relationship Id="rId_hyperlink_3" Type="http://schemas.openxmlformats.org/officeDocument/2006/relationships/hyperlink" Target="https://investorlist.com/investor/cabal-fund" TargetMode="External"/><Relationship Id="rId_hyperlink_4" Type="http://schemas.openxmlformats.org/officeDocument/2006/relationships/hyperlink" Target="https://investorlist.com/investor/appfrica-ventures" TargetMode="External"/><Relationship Id="rId_hyperlink_5" Type="http://schemas.openxmlformats.org/officeDocument/2006/relationships/hyperlink" Target="https://investorlist.com/investor/first-circle-capital" TargetMode="External"/><Relationship Id="rId_hyperlink_6" Type="http://schemas.openxmlformats.org/officeDocument/2006/relationships/hyperlink" Target="https://investorlist.com/investor/echovc-partners" TargetMode="External"/><Relationship Id="rId_hyperlink_7" Type="http://schemas.openxmlformats.org/officeDocument/2006/relationships/hyperlink" Target="https://investorlist.com/list/investors-focused-on-angol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HYPERLINK("https://investorlist.com/investor/angola-capital-partners", "View Profile")</f>
        <v>View Profile</v>
      </c>
      <c r="B2" t="s">
        <v>18</v>
      </c>
      <c r="C2" t="s">
        <v>19</v>
      </c>
      <c r="D2" t="s">
        <v>20</v>
      </c>
      <c r="E2" t="s">
        <v>21</v>
      </c>
      <c r="F2" t="s">
        <v>22</v>
      </c>
      <c r="G2" t="s">
        <v>23</v>
      </c>
      <c r="H2"/>
      <c r="I2" t="s">
        <v>24</v>
      </c>
      <c r="J2" t="s">
        <v>25</v>
      </c>
      <c r="K2" t="s">
        <v>26</v>
      </c>
      <c r="L2">
        <v>2008</v>
      </c>
      <c r="M2" t="s">
        <v>27</v>
      </c>
      <c r="N2" t="s">
        <v>28</v>
      </c>
      <c r="O2" t="s">
        <v>29</v>
      </c>
      <c r="P2" t="s">
        <v>30</v>
      </c>
      <c r="Q2" t="s">
        <v>31</v>
      </c>
      <c r="R2" t="s">
        <v>32</v>
      </c>
    </row>
    <row r="3" spans="1:18">
      <c r="A3" s="2" t="str">
        <f>HYPERLINK("https://investorlist.com/investor/daba-finance", "View Profile")</f>
        <v>View Profile</v>
      </c>
      <c r="B3" t="s">
        <v>33</v>
      </c>
      <c r="C3" t="s">
        <v>34</v>
      </c>
      <c r="D3" t="s">
        <v>35</v>
      </c>
      <c r="E3" t="s">
        <v>36</v>
      </c>
      <c r="F3" t="s">
        <v>37</v>
      </c>
      <c r="G3" t="s">
        <v>38</v>
      </c>
      <c r="H3" t="s">
        <v>39</v>
      </c>
      <c r="I3" t="s">
        <v>40</v>
      </c>
      <c r="J3">
        <v>18554003222</v>
      </c>
      <c r="K3" t="s">
        <v>41</v>
      </c>
      <c r="L3">
        <v>2021</v>
      </c>
      <c r="M3" t="s">
        <v>42</v>
      </c>
      <c r="N3" t="s">
        <v>34</v>
      </c>
      <c r="O3" t="s">
        <v>43</v>
      </c>
      <c r="P3" t="s">
        <v>44</v>
      </c>
      <c r="Q3"/>
      <c r="R3" t="s">
        <v>45</v>
      </c>
    </row>
    <row r="4" spans="1:18">
      <c r="A4" s="2" t="str">
        <f>HYPERLINK("https://investorlist.com/investor/cabal-fund", "View Profile")</f>
        <v>View Profile</v>
      </c>
      <c r="B4" t="s">
        <v>46</v>
      </c>
      <c r="C4" t="s">
        <v>34</v>
      </c>
      <c r="D4"/>
      <c r="E4"/>
      <c r="F4" t="s">
        <v>47</v>
      </c>
      <c r="G4" t="s">
        <v>48</v>
      </c>
      <c r="H4"/>
      <c r="I4" t="s">
        <v>49</v>
      </c>
      <c r="J4"/>
      <c r="K4" t="s">
        <v>50</v>
      </c>
      <c r="L4">
        <v>0</v>
      </c>
      <c r="M4" t="s">
        <v>51</v>
      </c>
      <c r="N4" t="s">
        <v>34</v>
      </c>
      <c r="O4" t="s">
        <v>52</v>
      </c>
      <c r="P4" t="s">
        <v>53</v>
      </c>
      <c r="Q4" t="s">
        <v>54</v>
      </c>
      <c r="R4"/>
    </row>
    <row r="5" spans="1:18">
      <c r="A5" s="2" t="str">
        <f>HYPERLINK("https://investorlist.com/investor/appfrica-ventures", "View Profile")</f>
        <v>View Profile</v>
      </c>
      <c r="B5" t="s">
        <v>55</v>
      </c>
      <c r="C5" t="s">
        <v>34</v>
      </c>
      <c r="D5" t="s">
        <v>56</v>
      </c>
      <c r="E5" t="s">
        <v>57</v>
      </c>
      <c r="F5" t="s">
        <v>58</v>
      </c>
      <c r="G5" t="s">
        <v>59</v>
      </c>
      <c r="H5" t="s">
        <v>60</v>
      </c>
      <c r="I5" t="s">
        <v>61</v>
      </c>
      <c r="J5" t="s">
        <v>62</v>
      </c>
      <c r="K5" t="s">
        <v>63</v>
      </c>
      <c r="L5">
        <v>2008</v>
      </c>
      <c r="M5" t="s">
        <v>64</v>
      </c>
      <c r="N5" t="s">
        <v>34</v>
      </c>
      <c r="O5" t="s">
        <v>65</v>
      </c>
      <c r="P5" t="s">
        <v>66</v>
      </c>
      <c r="Q5" t="s">
        <v>67</v>
      </c>
      <c r="R5" t="s">
        <v>68</v>
      </c>
    </row>
    <row r="6" spans="1:18">
      <c r="A6" s="2" t="str">
        <f>HYPERLINK("https://investorlist.com/investor/first-circle-capital", "View Profile")</f>
        <v>View Profile</v>
      </c>
      <c r="B6" t="s">
        <v>69</v>
      </c>
      <c r="C6" t="s">
        <v>34</v>
      </c>
      <c r="D6" t="s">
        <v>70</v>
      </c>
      <c r="E6"/>
      <c r="F6" t="s">
        <v>71</v>
      </c>
      <c r="G6" t="s">
        <v>72</v>
      </c>
      <c r="H6"/>
      <c r="I6" t="s">
        <v>73</v>
      </c>
      <c r="J6"/>
      <c r="K6" t="s">
        <v>74</v>
      </c>
      <c r="L6">
        <v>0</v>
      </c>
      <c r="M6" t="s">
        <v>51</v>
      </c>
      <c r="N6" t="s">
        <v>34</v>
      </c>
      <c r="O6" t="s">
        <v>75</v>
      </c>
      <c r="P6" t="s">
        <v>76</v>
      </c>
      <c r="Q6" t="s">
        <v>77</v>
      </c>
      <c r="R6" t="s">
        <v>78</v>
      </c>
    </row>
    <row r="7" spans="1:18">
      <c r="A7" s="2" t="str">
        <f>HYPERLINK("https://investorlist.com/investor/echovc-partners", "View Profile")</f>
        <v>View Profile</v>
      </c>
      <c r="B7" t="s">
        <v>79</v>
      </c>
      <c r="C7" t="s">
        <v>34</v>
      </c>
      <c r="D7" t="s">
        <v>80</v>
      </c>
      <c r="E7" t="s">
        <v>81</v>
      </c>
      <c r="F7" t="s">
        <v>47</v>
      </c>
      <c r="G7" t="s">
        <v>82</v>
      </c>
      <c r="H7" t="s">
        <v>83</v>
      </c>
      <c r="I7" t="s">
        <v>84</v>
      </c>
      <c r="J7" t="s">
        <v>85</v>
      </c>
      <c r="K7" t="s">
        <v>86</v>
      </c>
      <c r="L7">
        <v>2011</v>
      </c>
      <c r="M7" t="s">
        <v>87</v>
      </c>
      <c r="N7" t="s">
        <v>88</v>
      </c>
      <c r="O7" t="s">
        <v>89</v>
      </c>
      <c r="P7" t="s">
        <v>90</v>
      </c>
      <c r="Q7" t="s">
        <v>91</v>
      </c>
      <c r="R7" t="s">
        <v>92</v>
      </c>
    </row>
    <row r="9" spans="1:18">
      <c r="A9" s="3" t="str">
        <f>HYPERLINK("https://investorlist.com/list/investors-focused-on-angola",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91350233</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2025-12-22T01:01:14+00:00</dcterms:created>
  <dcterms:modified xsi:type="dcterms:W3CDTF">2025-12-22T01:01:14+00:00</dcterms:modified>
  <dc:title>Untitled Spreadsheet</dc:title>
  <dc:description/>
  <dc:subject/>
  <cp:keywords/>
  <cp:category/>
</cp:coreProperties>
</file>