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32238076"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960787AB-7EF5-4737-82B5-1D99A76BFEBA}">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HYPERLINK("https://investorlist.com/investor/vitosha-venture-partners","View Profile")</f>
      </c>
      <c r="B2" s="0" t="inlineStr">
        <is>
          <t xml:space="preserve">Vitosha Venture Partners</t>
        </is>
      </c>
      <c r="C2" s="0" t="inlineStr">
        <is>
          <t xml:space="preserve">Venture Capital</t>
        </is>
      </c>
      <c r="D2" s="0" t="inlineStr">
        <is>
          <t xml:space="preserve">23 ulitsa 'Mizia', 2nd floor, Sofia</t>
        </is>
      </c>
      <c r="E2" s="0" t="inlineStr">
        <is>
          <t xml:space="preserve">Sofia-City</t>
        </is>
      </c>
      <c r="F2" s="0" t="inlineStr">
        <is>
          <t xml:space="preserve">BG</t>
        </is>
      </c>
      <c r="G2" s="0" t="inlineStr">
        <is>
          <t xml:space="preserve">https://www.vitosha.vc/</t>
        </is>
      </c>
      <c r="H2" s="0" t="inlineStr">
        <is>
          <t xml:space="preserve">https://www.linkedin.com/company/vitoshavp/</t>
        </is>
      </c>
      <c r="I2" s="0" t="inlineStr">
        <is>
          <t xml:space="preserve">hello@vitosha.vc</t>
        </is>
      </c>
      <c r="J2" s="0" t="inlineStr">
        <is>
          <t xml:space="preserve"/>
        </is>
      </c>
      <c r="K2" s="0" t="inlineStr">
        <is>
          <t xml:space="preserve">Vitosha Venture Partners is a venture capital firm based in Sofia, Bulgaria, specializing in early-stage and growth-stage investments. The firm focuses on companies based in or connected to Bulgaria, aiming to support resourceful founders with impactful ideas and strong execution strategies. Vitosha Venture Partners leverages its extensive investment experience, global network, and market access to empower entrepreneurs and nurture them into industry leaders.    The firm offers funding ranging from EUR 25,000 to EUR 1,000,000, targeting sectors such as technology, healthcare, financial services, consumer goods, energy, education, media, telecommunications, transportation, real estate, agriculture, manufacturing, retail, logistics, and tourism. Vitosha Venture Partners is committed to fostering innovation and driving growth in the European startup ecosystem.    Vitosha Venture Partners is co-financed by the European Structural and Investment Funds under the Operational Programme for Innovation and Competitiveness 2014-2020, managed by the Fund of Funds in Bulgaria. This partnership underscores the firm's dedication to supporting sustainable and impactful business ventures in the region.</t>
        </is>
      </c>
      <c r="L2" s="0" t="n">
        <v>2020</v>
      </c>
      <c r="M2" s="0" t="inlineStr">
        <is>
          <t xml:space="preserve">Pre-Seed, Seed, Early Stage, Growth</t>
        </is>
      </c>
      <c r="N2" s="0" t="inlineStr">
        <is>
          <t xml:space="preserve">Private Equity, Venture Capital</t>
        </is>
      </c>
      <c r="O2" s="0" t="inlineStr">
        <is>
          <t xml:space="preserve">Financial Services, Technology, Healthcare, Energy, Consumer Goods, Real Estate, Telecommunications, Media, Retail, Education, Agriculture, Logistics, Transportation, Manufacturing, Tourism</t>
        </is>
      </c>
      <c r="P2" s="0" t="inlineStr">
        <is>
          <t xml:space="preserve">Bulgaria</t>
        </is>
      </c>
      <c r="Q2" s="0" t="inlineStr">
        <is>
          <t xml:space="preserve">Legal entity with an address in Bulgaria, Founder team dedicated to the startup</t>
        </is>
      </c>
      <c r="R2" s="0" t="inlineStr">
        <is>
          <t xml:space="preserve"/>
        </is>
      </c>
    </row>
    <row r="3">
      <c r="A3" s="2">
        <f>HYPERLINK("https://investorlist.com/investor/eleven-ventures","View Profile")</f>
      </c>
      <c r="B3" s="0" t="inlineStr">
        <is>
          <t xml:space="preserve">Eleven Ventures</t>
        </is>
      </c>
      <c r="C3" s="0" t="inlineStr">
        <is>
          <t xml:space="preserve">Venture Capital</t>
        </is>
      </c>
      <c r="D3" s="0" t="inlineStr">
        <is>
          <t xml:space="preserve">31 Alexander Malinov Blvd., Sofia</t>
        </is>
      </c>
      <c r="E3" s="0" t="inlineStr">
        <is>
          <t xml:space="preserve">Sofia</t>
        </is>
      </c>
      <c r="F3" s="0" t="inlineStr">
        <is>
          <t xml:space="preserve">BG</t>
        </is>
      </c>
      <c r="G3" s="0" t="inlineStr">
        <is>
          <t xml:space="preserve">http://www.11.me</t>
        </is>
      </c>
      <c r="H3" s="0" t="inlineStr">
        <is>
          <t xml:space="preserve"/>
        </is>
      </c>
      <c r="I3" s="0" t="inlineStr">
        <is>
          <t xml:space="preserve">eleven@11.me</t>
        </is>
      </c>
      <c r="J3" s="0" t="inlineStr">
        <is>
          <t xml:space="preserve">302-261-8626</t>
        </is>
      </c>
      <c r="K3" s="0" t="inlineStr">
        <is>
          <t xml:space="preserve">Eleven Ventures is a prominent early-stage venture capital firm headquartered in Sofia, Bulgaria, dedicated to supporting technology startups in Southeastern Europe. Since its inception in 2012, the firm has been instrumental in fostering the regional startup ecosystem by providing capital, mentorship, and strategic guidance to emerging companies. Eleven Ventures focuses on four key sectors: Fintech, Healthcare, Future of Work, and Climate &amp; Sustainability, aiming to empower local entrepreneurs to build globally successful businesses.    The firm's investment strategy centers on pre-seed and seed-stage companies, offering initial investments ranging from €100,000 to €200,000. Eleven Ventures has a strong track record of backing high-growth technology companies, including notable portfolio companies such as Payhawk, Dronamics, SMSBump, and Native Teams. Their approach combines financial support with hands-on assistance, leveraging a network of mentors and industry experts to accelerate the growth of their portfolio companies.    In 2022, Eleven Ventures closed its third fund, Eleven Fund III, at €60 million ($67.6 million), marking a significant increase from its previous fund. This fund continues the firm's commitment to investing in the next generation of technology innovators and entrepreneurs in Southeastern Europe. Eleven Ventures' mission is to identify and support local heroes, providing them with the resources and expertise needed to scale their businesses and achieve global success.</t>
        </is>
      </c>
      <c r="L3" s="0" t="n">
        <v>2012</v>
      </c>
      <c r="M3" s="0" t="inlineStr">
        <is>
          <t xml:space="preserve">Seed, Early Stage</t>
        </is>
      </c>
      <c r="N3" s="0" t="inlineStr">
        <is>
          <t xml:space="preserve">Venture Capital</t>
        </is>
      </c>
      <c r="O3" s="0" t="inlineStr">
        <is>
          <t xml:space="preserve">Healthcare, FinTech, AI, Future Of Work, Climate &amp; Sustainability</t>
        </is>
      </c>
      <c r="P3" s="0" t="inlineStr">
        <is>
          <t xml:space="preserve">Turkey, Bulgaria, Southeastern Europe</t>
        </is>
      </c>
      <c r="Q3" s="0" t="inlineStr">
        <is>
          <t xml:space="preserve">Technology focus, Early-stage companies, Southeastern European market presence</t>
        </is>
      </c>
      <c r="R3" s="0" t="inlineStr">
        <is>
          <t xml:space="preserve">Payhawk, Dronamics, SMSBump, Native Teams</t>
        </is>
      </c>
    </row>
    <row r="4">
      <c r="A4" s="2">
        <f>HYPERLINK("https://investorlist.com/investor/mfg-invest","View Profile")</f>
      </c>
      <c r="B4" s="0" t="inlineStr">
        <is>
          <t xml:space="preserve">MFG Invest</t>
        </is>
      </c>
      <c r="C4" s="0" t="inlineStr">
        <is>
          <t xml:space="preserve">Corporate VC</t>
        </is>
      </c>
      <c r="D4" s="0" t="inlineStr">
        <is>
          <t xml:space="preserve">28, Jawaharlal Nehru Boulevard, Sofia</t>
        </is>
      </c>
      <c r="E4" s="0" t="inlineStr">
        <is>
          <t xml:space="preserve">Sofia</t>
        </is>
      </c>
      <c r="F4" s="0" t="inlineStr">
        <is>
          <t xml:space="preserve">BG</t>
        </is>
      </c>
      <c r="G4" s="0" t="inlineStr">
        <is>
          <t xml:space="preserve">https://mfginvest.eu</t>
        </is>
      </c>
      <c r="H4" s="0" t="inlineStr">
        <is>
          <t xml:space="preserve"/>
        </is>
      </c>
      <c r="I4" s="0" t="inlineStr">
        <is>
          <t xml:space="preserve">info@mfginvest.eu</t>
        </is>
      </c>
      <c r="J4" s="0" t="inlineStr">
        <is>
          <t xml:space="preserve">+359 882 452 169</t>
        </is>
      </c>
      <c r="K4" s="0" t="inlineStr">
        <is>
          <t xml:space="preserve">MFG Invest is a corporate venture capital fund based in Sofia, Bulgaria, established in 2019. The fund focuses on providing venture capital financing to early-stage startups and growth companies, particularly in the fields of fintech, e-commerce, and technology. MFG Invest seeks to support dynamic and highly motivated companies that offer unique products, services, or solutions, or that exploit new business models and market niches.  The fund's investment strategy emphasizes the evaluation of the founding team's capabilities and the uniqueness of technological solutions. MFG Invest also considers the scalability of business models in foreign markets, competitive advantages, and the overall market environment. The company has invested over BGN 9 million to date, with the total valuation of its portfolio companies around BGN 2 billion.  In December 2022, MFG Invest successfully completed an initial public offering (IPO), raising over BGN 4 million. The company's shares are traded on the BEAM market of the Bulgarian Stock Exchange under the ticker symbol MFG. This move reflects MFG Invest's commitment to fostering the entrepreneurial ecosystem in Bulgaria and supporting innovative business ideas.  </t>
        </is>
      </c>
      <c r="L4" s="0" t="n">
        <v>2019</v>
      </c>
      <c r="M4" s="0" t="inlineStr">
        <is>
          <t xml:space="preserve">Seed, Early Stage</t>
        </is>
      </c>
      <c r="N4" s="0" t="inlineStr">
        <is>
          <t xml:space="preserve">Venture Capital</t>
        </is>
      </c>
      <c r="O4" s="0" t="inlineStr">
        <is>
          <t xml:space="preserve">Technology, FinTech, E-commerce</t>
        </is>
      </c>
      <c r="P4" s="0" t="inlineStr">
        <is>
          <t xml:space="preserve">Bulgaria</t>
        </is>
      </c>
      <c r="Q4" s="0" t="inlineStr">
        <is>
          <t xml:space="preserve">Dynamic and highly motivated management teams, Unique products, services, or solutions, Scalable business models in foreign markets, Competitive advantages in the market</t>
        </is>
      </c>
      <c r="R4" s="0" t="inlineStr">
        <is>
          <t xml:space="preserve">Payhawk, eBag, Boleron, Tiger Technology, Eleven Capital, LogSentinel, Settle, Koa, Pop, Hydrogena, Ondo, Find Me Cure, Vedamo</t>
        </is>
      </c>
    </row>
    <row r="5">
      <c r="A5" s="2">
        <f>HYPERLINK("https://investorlist.com/investor/active-ownership","View Profile")</f>
      </c>
      <c r="B5" s="0" t="inlineStr">
        <is>
          <t xml:space="preserve">Active Ownership</t>
        </is>
      </c>
      <c r="C5" s="0" t="inlineStr">
        <is>
          <t xml:space="preserve">Private Investment Firm</t>
        </is>
      </c>
      <c r="D5" s="0" t="inlineStr">
        <is>
          <t xml:space="preserve">19, rue de Flaxweiler, Grevenmacher</t>
        </is>
      </c>
      <c r="E5" s="0" t="inlineStr">
        <is>
          <t xml:space="preserve"/>
        </is>
      </c>
      <c r="F5" s="0" t="inlineStr">
        <is>
          <t xml:space="preserve">LU</t>
        </is>
      </c>
      <c r="G5" s="0" t="inlineStr">
        <is>
          <t xml:space="preserve">https://activeownership.lu/</t>
        </is>
      </c>
      <c r="H5" s="0" t="inlineStr">
        <is>
          <t xml:space="preserve">https://www.linkedin.com/company/active-ownership</t>
        </is>
      </c>
      <c r="I5" s="0" t="inlineStr">
        <is>
          <t xml:space="preserve">info@activeownership.lu</t>
        </is>
      </c>
      <c r="J5" s="0" t="inlineStr">
        <is>
          <t xml:space="preserve">+352 28800 120</t>
        </is>
      </c>
      <c r="K5" s="0" t="inlineStr">
        <is>
          <t xml:space="preserve">Active Ownership is an independent, partner-managed investment firm operating primarily in Continental Europe and Scandinavia. The firm focuses on acquiring significant stakes in undervalued, publicly listed companies in the DACH region and Scandinavia, aiming to enhance their intrinsic value through active ownership. This involves collaborating with management and industry experts to implement strategic plans that strengthen corporate governance, improve margins, and drive revenue growth. By investing with a long-term perspective, Active Ownership seeks to be a strong partner to management, providing input and support for sustainable growth. The firm's investment strategy is built upon two pillars: Value Investment and Value Creation. Value Investment involves conducting deep fundamental research to identify companies with potential for sustainable value creation. Once invested, the firm works constructively with boards and management to implement strategies that unlock this value, allowing companies to reach their full potential. Value Creation focuses on improving the intrinsic value of a company through active ownership, using private equity-like tools to develop strategic plans aimed at strengthening corporate governance, improving margins, and growing revenue. The principals of the firm have managed investment strategies in a similar manner since 2006, demonstrating a consistent approach to value creation and active ownership. With offices in Frankfurt, Vienna, and Stockholm, Active Ownership leverages its regional presence to identify and invest in companies across a diverse range of industries, including consumer goods, healthcare, industrial goods, technology, financial services, energy, telecommunications, media, retail, transportation, logistics, real estate, construction, chemicals, pharmaceuticals, automotive, agriculture, food and beverage, leisure, and education. The firm's investment size typically ranges from €5 million to €50 million, reflecting its commitment to supporting companies at various stages of growth and development. Through its strategic investments and active engagement, Active Ownership aims to foster sustainable growth and create long-term value for its portfolio companies and stakeholders.</t>
        </is>
      </c>
      <c r="L5" s="0" t="n">
        <v>2015</v>
      </c>
      <c r="M5" s="0" t="inlineStr">
        <is>
          <t xml:space="preserve">Growth, Buyout</t>
        </is>
      </c>
      <c r="N5" s="0" t="inlineStr">
        <is>
          <t xml:space="preserve">Equity</t>
        </is>
      </c>
      <c r="O5" s="0" t="inlineStr">
        <is>
          <t xml:space="preserve">Financial Services, Technology, Healthcare, Energy, Consumer Goods, Real Estate, Telecommunications, Media, Automotive, Retail, Education, Agriculture, Logistics, Transportation, Food and Beverage, Construction, Pharmaceuticals, Leisure, Chemicals, Industrial Goods</t>
        </is>
      </c>
      <c r="P5" s="0" t="inlineStr">
        <is>
          <t xml:space="preserve">Germany, France, Denmark, Switzerland, Luxembourg, Austria, Netherlands, Hungary, Slovenia, Croatia, Sweden, Belgium, Norway, Finland, Poland, Czech Republic, Slovakia, Serbia, Romania, Bulgaria, Iceland</t>
        </is>
      </c>
      <c r="Q5" s="0" t="inlineStr">
        <is>
          <t xml:space="preserve">Undervalued publicly listed companies in the DACH region and Scandinavia with potential for sustainable value creation.</t>
        </is>
      </c>
      <c r="R5" s="0" t="inlineStr">
        <is>
          <t xml:space="preserve"/>
        </is>
      </c>
    </row>
    <row r="6">
      <c r="A6" s="2">
        <f>HYPERLINK("https://investorlist.com/investor/diligent-capital-partners","View Profile")</f>
      </c>
      <c r="B6" s="0" t="inlineStr">
        <is>
          <t xml:space="preserve">Diligent Capital Partners</t>
        </is>
      </c>
      <c r="C6" s="0" t="inlineStr">
        <is>
          <t xml:space="preserve">Private Equity</t>
        </is>
      </c>
      <c r="D6" s="0" t="inlineStr">
        <is>
          <t xml:space="preserve"/>
        </is>
      </c>
      <c r="E6" s="0" t="inlineStr">
        <is>
          <t xml:space="preserve"/>
        </is>
      </c>
      <c r="F6" s="0" t="inlineStr">
        <is>
          <t xml:space="preserve">UA</t>
        </is>
      </c>
      <c r="G6" s="0" t="inlineStr">
        <is>
          <t xml:space="preserve">https://diligent.capital/</t>
        </is>
      </c>
      <c r="H6" s="0" t="inlineStr">
        <is>
          <t xml:space="preserve">https://www.linkedin.com/company/diligent-capital-partners</t>
        </is>
      </c>
      <c r="I6" s="0" t="inlineStr">
        <is>
          <t xml:space="preserve">contact@diligent.capital</t>
        </is>
      </c>
      <c r="J6" s="0" t="inlineStr">
        <is>
          <t xml:space="preserve">+38 (044) 288-13-88</t>
        </is>
      </c>
      <c r="K6" s="0" t="inlineStr">
        <is>
          <t xml:space="preserve">Diligent Capital Partners is a mid-market private equity firm dedicated to mobilizing both private and public capital to bolster the economies of Ukraine and the broader Black Sea Region. The firm aims to catalyze the development of a robust corporate and financing ecosystem by leveraging international expertise combined with deep local knowledge. This unique positioning enables Diligent Capital Partners to identify compelling investment opportunities amid uncertainty and contribute to the reconstruction of Ukraine.  The firm's investment strategy centers on sectors where Ukraine holds significant potential, including agribusiness, technology, and export-oriented industries. Diligent Capital Partners focuses on mid-sized and growing companies that generate strong cash flow, led by visionary founders and driven teams. These businesses typically have proven models with real potential for growth and a lasting impact. The firm has a history of deploying substantial equity capital in over 30 transactions within Ukraine, demonstrating its commitment to the region's economic development.  Diligent Capital Partners' track record includes leading or supporting more than 50 investment deals across various industries. With over 25 years of experience in private equity and a history of serving on more than 30 corporate boards, the team has built strong partnerships that provide access to uniquely promising investment opportunities. The firm's approach emphasizes flexibility, a willingness to operate in environments of high uncertainty, and a focus on operational business transformation, distinguishing it in the Ukrainian investment landscape.  In October 2025, Diligent Capital Partners, in partnership with Dutch consulting firm 2ndAries, launched the Food4Impact (F4i) fund, a €150 million initiative aimed at rapidly restoring financing for Ukraine's agribusiness sector. This fund operates with a €75 million guarantee from the European Commission's Ukraine Investment Framework (UIF) and is designed to provide swift financing to companies essential for producing and exporting Ukrainian food products, particularly to Middle Eastern and Asian markets. The initiative underscores the firm's commitment to supporting Ukraine's agricultural sector and its broader economic recovery.  Diligent Capital Partners' participation in key industry events, such as the Ukraine Recovery Conference in Berlin in July 2024 and the Mind Invest Summit in Lviv in July 2024, highlights its active role in fostering business opportunities and investments in Ukraine. These engagements reflect the firm's dedication to connecting with international leaders and exploring ways to support Ukraine's recovery and development, further solidifying its position as a leading private equity firm in the region.  Overall, Diligent Capital Partners continues to play a pivotal role in strengthening Ukraine's economy by investing in sectors with high growth potential and by actively participating in initiatives aimed at the country's reconstruction and development.</t>
        </is>
      </c>
      <c r="L6" s="0" t="n">
        <v>2015</v>
      </c>
      <c r="M6" s="0" t="inlineStr">
        <is>
          <t xml:space="preserve">Seed, Early Stage, Series A, Series B, Growth, Late Stage, Pre-IPO, Buyout, Turnaround, Distressed</t>
        </is>
      </c>
      <c r="N6" s="0" t="inlineStr">
        <is>
          <t xml:space="preserve">Private Equity, Venture Capital</t>
        </is>
      </c>
      <c r="O6" s="0" t="inlineStr">
        <is>
          <t xml:space="preserve">Technology, Healthcare, Energy, Consumer Goods, Real Estate, Infrastructure, Telecommunications, Media, Education, Logistics, Food and Beverage, Internet, Consumer Services, Agribusiness, Export-Oriented Businesses</t>
        </is>
      </c>
      <c r="P6" s="0" t="inlineStr">
        <is>
          <t xml:space="preserve">Montenegro, Bosnia and Herzegovina, Kosovo, Poland, Serbia, Romania, Bulgaria, Georgia, Ukraine, North Macedonia, Albania, Moldova, Belarus, Armenia, Azerbaijan, Kazakhstan, Uzbekistan, Kyrgyzstan, Turkmenistan, Tajikistan</t>
        </is>
      </c>
      <c r="Q6" s="0" t="inlineStr">
        <is>
          <t xml:space="preserve">Strong cash flow, Proven business models, Visionary founders, Growth potential, Impactful operations</t>
        </is>
      </c>
      <c r="R6" s="0" t="inlineStr">
        <is>
          <t xml:space="preserve">Allseeds, Miratech, YEDNIST’ Group, Preply</t>
        </is>
      </c>
    </row>
    <row r="7">
      <c r="A7" s="2">
        <f>HYPERLINK("https://investorlist.com/investor/kaya-ventures","View Profile")</f>
      </c>
      <c r="B7" s="0" t="inlineStr">
        <is>
          <t xml:space="preserve">Kaya Ventures</t>
        </is>
      </c>
      <c r="C7" s="0" t="inlineStr">
        <is>
          <t xml:space="preserve">Venture Capital</t>
        </is>
      </c>
      <c r="D7" s="0" t="inlineStr">
        <is>
          <t xml:space="preserve">Prague, Czech Republic</t>
        </is>
      </c>
      <c r="E7" s="0" t="inlineStr">
        <is>
          <t xml:space="preserve"/>
        </is>
      </c>
      <c r="F7" s="0" t="inlineStr">
        <is>
          <t xml:space="preserve">CZ</t>
        </is>
      </c>
      <c r="G7" s="0" t="inlineStr">
        <is>
          <t xml:space="preserve">https://www.kaya.vc/</t>
        </is>
      </c>
      <c r="H7" s="0" t="inlineStr">
        <is>
          <t xml:space="preserve">https://www.linkedin.com/company/kayavc/</t>
        </is>
      </c>
      <c r="I7" s="0" t="inlineStr">
        <is>
          <t xml:space="preserve">hello@kaya.vc</t>
        </is>
      </c>
      <c r="J7" s="0" t="inlineStr">
        <is>
          <t xml:space="preserve"/>
        </is>
      </c>
      <c r="K7" s="0" t="inlineStr">
        <is>
          <t xml:space="preserve">Kaya Ventures is a venture capital firm based in Prague, Czech Republic, focusing on early-stage investments in technology companies across Central and Eastern Europe. Since its inception in 2010, the firm has backed over 45 ventures, including notable successes like the Czech online grocer Rohlik and the Polish healthcare platform Docplanner. Kaya Ventures primarily invests at the pre-seed, seed, and series A stages, with initial investments ranging from €100,000 to €3 million. The firm has raised a total of €307 million across four funds, with its latest fund announced in June 2025. Kaya Ventures has a broad sector focus, including fintech, proptech, retail, IoT, and Industry 4.0, and has expanded its geographical focus to include countries like Bulgaria, Croatia, and Slovenia. The firm's investment strategy emphasizes supporting founders with global ambitions and providing long-term support as companies scale. Kaya Ventures has a history of co-investing with other prominent firms such as Index Ventures, Creandum, and Goldman Sachs, facilitating access to follow-on rounds for its portfolio companies. The firm's advisory network includes experienced entrepreneurs and experts, offering valuable guidance to its investees. Kaya Ventures continues to seek new opportunities to support visionary founders in the region, aiming to contribute to the growth of global companies emerging from Central and Eastern Europe.    Kaya Ventures is a venture capital firm based in Prague, Czech Republic, focusing on early-stage investments in technology companies across Central and Eastern Europe. Since its inception in 2010, the firm has backed over 45 ventures, including notable successes like the Czech online grocer Rohlik and the Polish healthcare platform Docplanner. Kaya Ventures primarily invests at the pre-seed, seed, and series A stages, with initial investments ranging from €100,000 to €3 million. The firm has raised a total of €307 million across four funds, with its latest fund announced in June 2025. Kaya Ventures has a broad sector focus, including fintech, proptech, retail, IoT, and Industry 4.0, and has expanded its geographical focus to include countries like Bulgaria, Croatia, and Slovenia. The firm's investment strategy emphasizes supporting founders with global ambitions and providing long-term support as companies scale. Kaya Ventures has a history of co-investing with other prominent firms such as Index Ventures, Creandum, and Goldman Sachs, facilitating access to follow-on rounds for its portfolio companies. The firm's advisory network includes experienced entrepreneurs and experts, offering valuable guidance to its investees. Kaya Ventures continues to seek new opportunities to support visionary founders in the region, aiming to contribute to the growth of global companies emerging from Central and Eastern Europe.    Kaya Ventures is a venture capital firm based in Prague, Czech Republic, focusing on early-stage investments in technology companies across Central and Eastern Europe. Since its inception in 2010, the firm has backed over 45 ventures, including notable successes like the Czech online grocer Rohlik and the Polish healthcare platform Docplanner. Kaya Ventures primarily invests at the pre-seed, seed, and series A stages, with initial investments ranging from €100,000 to €3 million. The firm has raised a total of €307 million across four funds, with its latest fund announced in June 2025. Kaya Ventures has a broad sector focus, including fintech, proptech, retail, IoT, and Industry 4.0, and has expanded its geographical focus to include countries like Bulgaria, Croatia, and Slovenia. The firm's investment strategy emphasizes supporting founders with global ambitions and providing long-term support as companies scale. Kaya Ventures has a history of co-investing with other prominent firms such as Index Ventures, Creandum, and Goldman Sachs, facilitating access to follow-on rounds for its portfolio companies. The firm's advisory network includes experienced entrepreneurs and experts, offering valuable guidance to its investees. Kaya Ventures continues to seek new opportunities to support visionary founders in the region, aiming to contribute to the growth of global companies emerging from Central and Eastern Europe.</t>
        </is>
      </c>
      <c r="L7" s="0" t="n">
        <v>2010</v>
      </c>
      <c r="M7" s="0" t="inlineStr">
        <is>
          <t xml:space="preserve">Pre-Seed, Seed, Series A, Series B</t>
        </is>
      </c>
      <c r="N7" s="0" t="inlineStr">
        <is>
          <t xml:space="preserve">Venture Capital</t>
        </is>
      </c>
      <c r="O7" s="0" t="inlineStr">
        <is>
          <t xml:space="preserve">Technology, Healthcare, Retail, Agriculture, Consumer, FinTech, E-commerce, SaaS, Digital Health, Diagnostics, Biotechnology, Proptech, Mobility, IoT, Industry 4.0, AI, Climate &amp; Sustainability, ConTech</t>
        </is>
      </c>
      <c r="P7" s="0" t="inlineStr">
        <is>
          <t xml:space="preserve">Montenegro, Hungary, Bosnia and Herzegovina, Kosovo, Slovenia, Croatia, Poland, Czech Republic, Slovakia, Serbia, Romania, Bulgaria, Estonia, Latvia, Lithuania, Ukraine, North Macedonia, Albania, Moldova, Belarus</t>
        </is>
      </c>
      <c r="Q7" s="0" t="inlineStr">
        <is>
          <t xml:space="preserve">Innovative technology solutions, Scalable business models, Strong founding teams with global ambitions, Early-stage companies in Central and Eastern Europe</t>
        </is>
      </c>
      <c r="R7" s="0" t="inlineStr">
        <is>
          <t xml:space="preserve">Rohlik, Docplanner, Booksy, Better Stack, Sensible Bio, Upheal, TopK, E2B, Superlinked, Jutro Medical, Yoneda Labs, ZetaLabs, CareSend, Healee, Twisto, Sensible Biotechnologies, Veloq, Symeres</t>
        </is>
      </c>
    </row>
    <row r="8">
      <c r="A8" s="2">
        <f>HYPERLINK("https://investorlist.com/list/investors-focused-on-bulgaria","PURCHASE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2025-12-22T10:07:51.00Z</dcterms:created>
  <dc:title/>
  <dc:subject/>
  <dc:creator/>
  <dc:description/>
  <cp:revision>0</cp:revision>
</cp:coreProperties>
</file>