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64789399" sheetId="1" r:id="rId4"/>
  </sheets>
  <definedNames/>
  <calcPr calcId="999999" calcMode="auto" calcCompleted="1" fullCalcOnLoad="0" forceFullCalc="0"/>
</workbook>
</file>

<file path=xl/sharedStrings.xml><?xml version="1.0" encoding="utf-8"?>
<sst xmlns="http://schemas.openxmlformats.org/spreadsheetml/2006/main" uniqueCount="95">
  <si>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</si>
  <si>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</si>
  <si>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</si>
  <si>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</si>
  <si>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</si>
  <si>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</si>
  <si>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</si>
  <si>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</si>
  <si>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</si>
  <si>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</si>
  <si>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</si>
  <si>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</si>
  <si>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</si>
  <si>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</si>
  <si>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</si>
  <si>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</si>
  <si>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</si>
  <si>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</si>
  <si>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Born2Grow Ventures</t>
  </si>
  <si>
    <t>Venture Capital</t>
  </si>
  <si>
    <t>Edisonstraße 19, 74076 Heilbronn</t>
  </si>
  <si>
    <t>Baden-Württemberg</t>
  </si>
  <si>
    <t>DE</t>
  </si>
  <si>
    <t>http://www.born2grow.de</t>
  </si>
  <si>
    <t>info@born2grow.de</t>
  </si>
  <si>
    <t>+49 7131 87318350</t>
  </si>
  <si>
    <t>Born2Grow Ventures is a German venture capital fund specializing in early-stage investments across various technology sectors. The firm focuses on providing funding to innovative startups in areas such as MedTech, BioTech, FinTech, Clean Tech, Artificial Intelligence, Machine Learning, IoT, Hardware, Robotics, and Software. Born2Grow Ventures aims to support the growth and development of cutting-edge technologies by investing in companies with well-defined markets and strong growth potential.The firm's investment strategy includes participating in seed and Series A funding rounds, offering investments up to €500,000. Born2Grow Ventures has a diverse portfolio, with notable investments in companies like Unchained Robotics and SpinDrive. The firm is committed to building a pan-European presence, with a focus on companies in Germany, Switzerland, the United Kingdom, France, and Austria.Born2Grow Ventures operates with a clear strategy to expand its reach and impact in the European market. The firm plans to make 5-7 new investments annually, with no geographical restrictions, aiming to build a brand with pan-European relevance. This approach reflects Born2Grow Ventures' dedication to supporting innovative and high-yield technology and growth companies across Europe.</t>
  </si>
  <si>
    <t>Seed, Series A</t>
  </si>
  <si>
    <t>Technology, Software, FinTech, Artificial Intelligence, Biotech, Medtech, Robotics, Machine Learning, IoT, Clean Tech, Hardware</t>
  </si>
  <si>
    <t>United Kingdom, Germany, France, Switzerland, Austria</t>
  </si>
  <si>
    <t>Innovative business models, Strong growth potential, Well-defined market</t>
  </si>
  <si>
    <t>Unchained Robotics, SpinDrive</t>
  </si>
  <si>
    <t>Bergfürst AG</t>
  </si>
  <si>
    <t>Private Investment Firm</t>
  </si>
  <si>
    <t>Schumannstraße 18, 10117 Berlin</t>
  </si>
  <si>
    <t>Berlin</t>
  </si>
  <si>
    <t>https://de.bergfuerst.com</t>
  </si>
  <si>
    <t>https://www.linkedin.com/company/bergfuerst/</t>
  </si>
  <si>
    <t>service@bergfuerst.com</t>
  </si>
  <si>
    <t>030 609 895 220</t>
  </si>
  <si>
    <t>Bergfürst AG is a German equity crowdfunding firm and financial services provider headquartered in Berlin, Germany. Founded in 2011, the company offers real estate investments through its platform, enabling small-scale investors to participate in large-scale real estate projects. Investors can make investments ranging from EUR 10 to 25,000 on Bergfürst. The real estate companies usually use the investors' money as mezzanine capital to obtain favorable loans from other financial service providers to realize their projects. The constructed property co-financed by Bergfürst is sold after project completion.Bergfürst's platform allows private investors to finance loans for real estate projects, both commercial and residential, throughout Germany, Spain, and Austria. Loans are used for project developments or for refinancing existing properties. Investors are able to receive interest income at the market rate for mezzanine capital from large institutional investors. The minimum investment is €10.In 2019, Commerz Real AG acquired a 24.9% stake in Bergfürst and became the second-largest shareholder. Since May 2019, Bergfürst has been partnering with Dortmund-based software developer Adesso SE. In 2019, Bergfürst had become the second-largest crowdfunding real estate investing platform on the German market, based on the 2019 investment volume. The investment volume sank in the 2020 fiscal year, from 2019's EUR 43.8 million to EUR 37.6 million. This was caused by the Covid-19 pandemic. Based on the total investment volume – which reached EUR 100 million in 2020 – Bergfürst is Germany's third-largest crowdfunding real estate investing platform (as of 2020).</t>
  </si>
  <si>
    <t>Growth, Late Stage</t>
  </si>
  <si>
    <t>Real Estate</t>
  </si>
  <si>
    <t>Financial Services, Real Estate</t>
  </si>
  <si>
    <t>Germany, Spain, Austria</t>
  </si>
  <si>
    <t>Available to non-US natural or legal persons</t>
  </si>
  <si>
    <t>KI Group</t>
  </si>
  <si>
    <t>Mittelstr. 12-14, Haus B, 3. Floor, Cologne</t>
  </si>
  <si>
    <t>North Rhine-Westphalia</t>
  </si>
  <si>
    <t>https://www.kigroup.de/</t>
  </si>
  <si>
    <t>info@kigroup.de</t>
  </si>
  <si>
    <t>+49 221 7887230</t>
  </si>
  <si>
    <t>KI Group is a German-based investment firm specializing in early-stage technology companies across various sectors, including mobility, fintech, insurtech, food, and lifestyle. The firm also explores cutting-edge technologies such as artificial intelligence, machine learning, blockchain, and data. With a team of around 300 entrepreneurs, creators, and solvers, KI Group operates from offices in Germany, Portugal, and Switzerland, with roots spanning over 30 nations. Their mission is to create value by building sustainable, technology-driven business models in a constantly evolving world. They achieve this through co-founding, angel investing, and building digital solutions for clients, as well as establishing full-fledged companies. KI Group's portfolio includes investments in companies like TIER, a provider of electric scooters, and Tarabut Gateway, a fintech company offering open banking solutions. Their expertise encompasses ecosystem engagement, strategy and company building, scalable technology, and execution excellence, enabling them to deliver impactful results across various industries.</t>
  </si>
  <si>
    <t>Seed, Early Stage, Growth</t>
  </si>
  <si>
    <t>Private Equity, Venture Capital</t>
  </si>
  <si>
    <t>Technology, Healthcare, Retail, FinTech, E-commerce, Logistics, Artificial Intelligence, InsurTech, Machine Learning, Cloud Computing, Mobility, Lifestyle, Food, Digital Solutions, Software Engineering</t>
  </si>
  <si>
    <t>United States, United Kingdom, Canada, Germany, Japan, Australia, Singapore, China, India, Brazil, France, United Arab Emirates, Switzerland, Mexico, South Korea, Saudi Arabia, Bahrain, South Africa, Russia, Portugal</t>
  </si>
  <si>
    <t>Strong growth potential, Innovative business models, Scalable operations, Experienced management teams, Alignment with KI Group's strategic focus areas</t>
  </si>
  <si>
    <t>TIER, Tarabut Gateway</t>
  </si>
  <si>
    <t>Hevella Capital</t>
  </si>
  <si>
    <t>Hermannstr. 40, 20095 Hamburg</t>
  </si>
  <si>
    <t>Hamburg</t>
  </si>
  <si>
    <t>https://www.hevella-capital.com/</t>
  </si>
  <si>
    <t>info@hevella-capital.com</t>
  </si>
  <si>
    <t>+49 40 368812610</t>
  </si>
  <si>
    <t>Hevella Capital is a principal investment firm based in Hamburg, Germany, specializing in early-stage investments within the FinTech and financial services sectors. The firm primarily focuses on opportunities in Germany, Canada, and the United States, particularly in Germany and Canada. Hevella Capital's investment approach encompasses a wide range of stages, including Seed, Early Stage, Series A, Series B, Growth, Late Stage, Pre-IPO, Buyout, Turnaround, and Distressed investments. The firm's portfolio includes companies in the FinTech and financial services industries. Hevella Capital is led by founder and partner Rolf Elgeti, who has been instrumental in its strategic direction and growth. The firm operates with a commitment to fostering innovation and supporting the development of emerging companies in its target sectors. Hevella Capital's investment philosophy emphasizes a hands-on approach, providing not only capital but also strategic guidance to its portfolio companies, aiming to drive sustainable growth and long-term success. The firm's leadership and team bring a wealth of experience and expertise, contributing to its reputation as a significant player in the venture capital landscape. Hevella Capital continues to seek and support promising ventures that align with its investment criteria and strategic objectives.</t>
  </si>
  <si>
    <t>Seed, Early Stage, Series A, Series B, Growth, Late Stage, Pre-IPO, Buyout, Turnaround, Distressed</t>
  </si>
  <si>
    <t>Financial Services, FinTech</t>
  </si>
  <si>
    <t>United States, Canada, Germany</t>
  </si>
  <si>
    <t>Innovative business models, Scalable operations, Experienced management teams, Strong market potential</t>
  </si>
  <si>
    <t>Vsquared Ventures</t>
  </si>
  <si>
    <t>Hildegardstraße 8, Munich</t>
  </si>
  <si>
    <t>Bavaria</t>
  </si>
  <si>
    <t>https://vsquared.vc/</t>
  </si>
  <si>
    <t>https://www.linkedin.com/company/vsquared-ventures/</t>
  </si>
  <si>
    <t>future@vsquared.vc</t>
  </si>
  <si>
    <t>+49 (0)151 50404219</t>
  </si>
  <si>
    <t>Vsquared Ventures is a German venture capital firm specializing in early-stage investments in deep-tech companies that tackle society's most pressing challenges. The firm focuses on sectors such as quantum and novel computing, green energy, robotics, artificial intelligence, machine learning, new space technologies, synthetic biology, and healthcare. With a team comprising founders, academics, operators, and innovators, Vsquared Ventures has built one of Europe's strongest deep-tech portfolios, including industry disruptors like Isar Aerospace, IQM Quantum Computing, Zama.ai, Customcells, Neura Robotics, and The Exploration Company.The firm's investment strategy emphasizes a partnership approach, aiming to accelerate and scale visionary companies by unlocking all seemingly impossible possibilities. Vsquared Ventures has invested in over 30 companies to date, forging alliances with key players in industry, research, and the global startup ecosystem. The firm's commitment to supporting entrepreneurs engineering the seemingly impossible is evident in its diverse and impactful portfolio.Vsquared Ventures is supported by InnovFin Equity, with financial backing from the European Union under Horizon 2020 Financial Instruments and the European Fund for Strategic Investments (EFSI). This support underscores the firm's role in fostering innovation and technological advancement within Europe. The firm's headquarters are located in Munich, Bavaria, Germany, and it maintains an active presence in Finland and Spain, reflecting its commitment to supporting deep-tech innovation across Europe.</t>
  </si>
  <si>
    <t>Seed, Early Stage, Series A, Series B</t>
  </si>
  <si>
    <t>Healthcare, Artificial Intelligence, Aerospace, Robotics, Quantum Computing, Deep-Tech, Synthetic Biology, Green Energy, Energy Transition, AI/ML, Med-Tech, Sensing, New Space, New Computing, Tech-Bio, Energy Transformation, Next-Gen Software</t>
  </si>
  <si>
    <t>United Kingdom, Germany, France, Italy, Denmark, Switzerland, Spain, Luxembourg, Ireland, Austria, Netherlands, Hungary, Portugal, Sweden, Belgium, Greece, Norway, Finland, Poland, Czech Republic</t>
  </si>
  <si>
    <t>Innovative technologies, Early-stage companies, European market focus, Commitment to societal impact, Innovative deep-tech solutions addressing societal challenges, Strong founding teams with a clear vision, Scalable business models with global potential</t>
  </si>
  <si>
    <t>Isar Aerospace, IQM Quantum Computing, Zama.ai, Customcells, NEURA Robotics, The Exploration Company, Black Semiconductor, Boundary, Morpheus Space, OQmented, Lightium AG, Snowcap Compute, Arlequin AI, Lendurai, Hedera Dx, PULSETRAIN, Safe Intelligence, Atrandi Biosciences, Vaeridion, Quantune, Cylib, Atrandi, Dynelectro, Lace Lithography, ConstellR, Synthara</t>
  </si>
  <si>
    <t>Visionaries Tomorrow</t>
  </si>
  <si>
    <t>Brunnenstraße 24, Berlin</t>
  </si>
  <si>
    <t>https://tomorrow.vc</t>
  </si>
  <si>
    <t>https://www.linkedin.com/company/tomorrow-vc</t>
  </si>
  <si>
    <t>hi@tomorrow.vc</t>
  </si>
  <si>
    <t>An early-stage industrial climate tech fund based in Berlin, Germany. Visionaries Tomorrow focuses on supporting pre-seed and seed-stage startups developing breakthrough technologies aimed at addressing climate change. The fund is backed by influential industrial leaders and unicorn founders, providing portfolio companies with deep industrial access and scaling expertise.The fund's investment strategy centers on sectors such as deep-tech, clean-tech, and green-tech, targeting companies that offer innovative solutions to environmental challenges. Geographically, Visionaries Tomorrow primarily invests in Europe and North America, with initial investments typically ranging from €500,000 to €1.5 million.Visionaries Tomorrow is managed by Visionaries Club GmbH, a Berlin-based early-stage VC firm founded in 2019 by Robert Lacher and Sebastian Pollok. The firm also manages other funds, including a €150 million seed-stage fund and a €200 million early growth fund, focusing on B2B and industrial sectors. The fund's portfolio includes companies like Proxima Fusion, which extended its pre-seed round to €7.5 million in November 2023, and Cosmic Aerospace, working on an electric plane with real range.</t>
  </si>
  <si>
    <t>Pre-Seed, Seed</t>
  </si>
  <si>
    <t>ESG and Impact Investing, Private Equity, Venture Capital</t>
  </si>
  <si>
    <t>Clean Tech, Deep Tech, Climate Tech, Green Tech</t>
  </si>
  <si>
    <t>Germany, Europe, North America</t>
  </si>
  <si>
    <t>Companies developing breakthrough technologies addressing climate change, Startups in deep-tech, clean-tech, and green-tech sectors, Pre-seed and seed-stage companies, Companies based in Europe or North America</t>
  </si>
  <si>
    <t>Proxima Fusion, Cosmic Aerospace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</si>
</sst>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born2grow-ventures" TargetMode="External"/><Relationship Id="rId_hyperlink_2" Type="http://schemas.openxmlformats.org/officeDocument/2006/relationships/hyperlink" Target="https://investorlist.com/investor/bergfurst-ag" TargetMode="External"/><Relationship Id="rId_hyperlink_3" Type="http://schemas.openxmlformats.org/officeDocument/2006/relationships/hyperlink" Target="https://investorlist.com/investor/ki-group" TargetMode="External"/><Relationship Id="rId_hyperlink_4" Type="http://schemas.openxmlformats.org/officeDocument/2006/relationships/hyperlink" Target="https://investorlist.com/investor/hevella-capital" TargetMode="External"/><Relationship Id="rId_hyperlink_5" Type="http://schemas.openxmlformats.org/officeDocument/2006/relationships/hyperlink" Target="https://investorlist.com/investor/vsquared-ventures" TargetMode="External"/><Relationship Id="rId_hyperlink_6" Type="http://schemas.openxmlformats.org/officeDocument/2006/relationships/hyperlink" Target="https://investorlist.com/investor/visionaries-tomorrow" TargetMode="External"/><Relationship Id="rId_hyperlink_7" Type="http://schemas.openxmlformats.org/officeDocument/2006/relationships/hyperlink" Target="https://investorlist.com/list/investors-focused-on-german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HYPERLINK("https://investorlist.com/investor/born2grow-ventures", "View Profile")</f>
        <v>View Profile</v>
      </c>
      <c r="B2" t="s">
        <v>18</v>
      </c>
      <c r="C2" t="s">
        <v>19</v>
      </c>
      <c r="D2" t="s">
        <v>20</v>
      </c>
      <c r="E2" t="s">
        <v>21</v>
      </c>
      <c r="F2" t="s">
        <v>22</v>
      </c>
      <c r="G2" t="s">
        <v>23</v>
      </c>
      <c r="H2"/>
      <c r="I2" t="s">
        <v>24</v>
      </c>
      <c r="J2" t="s">
        <v>25</v>
      </c>
      <c r="K2" t="s">
        <v>26</v>
      </c>
      <c r="L2">
        <v>0</v>
      </c>
      <c r="M2" t="s">
        <v>27</v>
      </c>
      <c r="N2" t="s">
        <v>19</v>
      </c>
      <c r="O2" t="s">
        <v>28</v>
      </c>
      <c r="P2" t="s">
        <v>29</v>
      </c>
      <c r="Q2" t="s">
        <v>30</v>
      </c>
      <c r="R2" t="s">
        <v>31</v>
      </c>
    </row>
    <row r="3" spans="1:18">
      <c r="A3" s="2" t="str">
        <f>HYPERLINK("https://investorlist.com/investor/bergfurst-ag", "View Profile")</f>
        <v>View Profile</v>
      </c>
      <c r="B3" t="s">
        <v>32</v>
      </c>
      <c r="C3" t="s">
        <v>33</v>
      </c>
      <c r="D3" t="s">
        <v>34</v>
      </c>
      <c r="E3" t="s">
        <v>35</v>
      </c>
      <c r="F3" t="s">
        <v>22</v>
      </c>
      <c r="G3" t="s">
        <v>36</v>
      </c>
      <c r="H3" t="s">
        <v>37</v>
      </c>
      <c r="I3" t="s">
        <v>38</v>
      </c>
      <c r="J3" t="s">
        <v>39</v>
      </c>
      <c r="K3" t="s">
        <v>40</v>
      </c>
      <c r="L3">
        <v>2011</v>
      </c>
      <c r="M3" t="s">
        <v>41</v>
      </c>
      <c r="N3" t="s">
        <v>42</v>
      </c>
      <c r="O3" t="s">
        <v>43</v>
      </c>
      <c r="P3" t="s">
        <v>44</v>
      </c>
      <c r="Q3" t="s">
        <v>45</v>
      </c>
      <c r="R3"/>
    </row>
    <row r="4" spans="1:18">
      <c r="A4" s="2" t="str">
        <f>HYPERLINK("https://investorlist.com/investor/ki-group", "View Profile")</f>
        <v>View Profile</v>
      </c>
      <c r="B4" t="s">
        <v>46</v>
      </c>
      <c r="C4" t="s">
        <v>33</v>
      </c>
      <c r="D4" t="s">
        <v>47</v>
      </c>
      <c r="E4" t="s">
        <v>48</v>
      </c>
      <c r="F4" t="s">
        <v>22</v>
      </c>
      <c r="G4" t="s">
        <v>49</v>
      </c>
      <c r="H4"/>
      <c r="I4" t="s">
        <v>50</v>
      </c>
      <c r="J4" t="s">
        <v>51</v>
      </c>
      <c r="K4" t="s">
        <v>52</v>
      </c>
      <c r="L4">
        <v>2000</v>
      </c>
      <c r="M4" t="s">
        <v>53</v>
      </c>
      <c r="N4" t="s">
        <v>54</v>
      </c>
      <c r="O4" t="s">
        <v>55</v>
      </c>
      <c r="P4" t="s">
        <v>56</v>
      </c>
      <c r="Q4" t="s">
        <v>57</v>
      </c>
      <c r="R4" t="s">
        <v>58</v>
      </c>
    </row>
    <row r="5" spans="1:18">
      <c r="A5" s="2" t="str">
        <f>HYPERLINK("https://investorlist.com/investor/hevella-capital", "View Profile")</f>
        <v>View Profile</v>
      </c>
      <c r="B5" t="s">
        <v>59</v>
      </c>
      <c r="C5" t="s">
        <v>19</v>
      </c>
      <c r="D5" t="s">
        <v>60</v>
      </c>
      <c r="E5" t="s">
        <v>61</v>
      </c>
      <c r="F5" t="s">
        <v>22</v>
      </c>
      <c r="G5" t="s">
        <v>62</v>
      </c>
      <c r="H5"/>
      <c r="I5" t="s">
        <v>63</v>
      </c>
      <c r="J5" t="s">
        <v>64</v>
      </c>
      <c r="K5" t="s">
        <v>65</v>
      </c>
      <c r="L5">
        <v>2016</v>
      </c>
      <c r="M5" t="s">
        <v>66</v>
      </c>
      <c r="N5" t="s">
        <v>19</v>
      </c>
      <c r="O5" t="s">
        <v>67</v>
      </c>
      <c r="P5" t="s">
        <v>68</v>
      </c>
      <c r="Q5" t="s">
        <v>69</v>
      </c>
      <c r="R5"/>
    </row>
    <row r="6" spans="1:18">
      <c r="A6" s="2" t="str">
        <f>HYPERLINK("https://investorlist.com/investor/vsquared-ventures", "View Profile")</f>
        <v>View Profile</v>
      </c>
      <c r="B6" t="s">
        <v>70</v>
      </c>
      <c r="C6" t="s">
        <v>19</v>
      </c>
      <c r="D6" t="s">
        <v>71</v>
      </c>
      <c r="E6" t="s">
        <v>72</v>
      </c>
      <c r="F6" t="s">
        <v>22</v>
      </c>
      <c r="G6" t="s">
        <v>73</v>
      </c>
      <c r="H6" t="s">
        <v>74</v>
      </c>
      <c r="I6" t="s">
        <v>75</v>
      </c>
      <c r="J6" t="s">
        <v>76</v>
      </c>
      <c r="K6" t="s">
        <v>77</v>
      </c>
      <c r="L6">
        <v>2020</v>
      </c>
      <c r="M6" t="s">
        <v>78</v>
      </c>
      <c r="N6" t="s">
        <v>19</v>
      </c>
      <c r="O6" t="s">
        <v>79</v>
      </c>
      <c r="P6" t="s">
        <v>80</v>
      </c>
      <c r="Q6" t="s">
        <v>81</v>
      </c>
      <c r="R6" t="s">
        <v>82</v>
      </c>
    </row>
    <row r="7" spans="1:18">
      <c r="A7" s="2" t="str">
        <f>HYPERLINK("https://investorlist.com/investor/visionaries-tomorrow", "View Profile")</f>
        <v>View Profile</v>
      </c>
      <c r="B7" t="s">
        <v>83</v>
      </c>
      <c r="C7" t="s">
        <v>19</v>
      </c>
      <c r="D7" t="s">
        <v>84</v>
      </c>
      <c r="E7" t="s">
        <v>35</v>
      </c>
      <c r="F7" t="s">
        <v>22</v>
      </c>
      <c r="G7" t="s">
        <v>85</v>
      </c>
      <c r="H7" t="s">
        <v>86</v>
      </c>
      <c r="I7" t="s">
        <v>87</v>
      </c>
      <c r="J7"/>
      <c r="K7" t="s">
        <v>88</v>
      </c>
      <c r="L7">
        <v>2019</v>
      </c>
      <c r="M7" t="s">
        <v>89</v>
      </c>
      <c r="N7" t="s">
        <v>90</v>
      </c>
      <c r="O7" t="s">
        <v>91</v>
      </c>
      <c r="P7" t="s">
        <v>92</v>
      </c>
      <c r="Q7" t="s">
        <v>93</v>
      </c>
      <c r="R7" t="s">
        <v>94</v>
      </c>
    </row>
    <row r="9" spans="1:18">
      <c r="A9" s="3" t="str">
        <f>HYPERLINK("https://investorlist.com/list/investors-focused-on-germany",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64789399</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2025-12-21T20:51:14+00:00</dcterms:created>
  <dcterms:modified xsi:type="dcterms:W3CDTF">2025-12-21T20:51:14+00:00</dcterms:modified>
  <dc:title>Untitled Spreadsheet</dc:title>
  <dc:description/>
  <dc:subject/>
  <cp:keywords/>
  <cp:category/>
</cp:coreProperties>
</file>