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86853063" sheetId="1" r:id="rId4"/>
  </sheets>
  <definedNames/>
  <calcPr calcId="999999" calcMode="auto" calcCompleted="1" fullCalcOnLoad="0" forceFullCalc="0"/>
</workbook>
</file>

<file path=xl/sharedStrings.xml><?xml version="1.0" encoding="utf-8"?>
<sst xmlns="http://schemas.openxmlformats.org/spreadsheetml/2006/main" uniqueCount="73">
  <si>
    <t>Profile</t>
  </si>
  <si>
    <t>Investor</t>
  </si>
  <si>
    <t>Type</t>
  </si>
  <si>
    <t>Address</t>
  </si>
  <si>
    <t>City</t>
  </si>
  <si>
    <t>Country</t>
  </si>
  <si>
    <t>Website</t>
  </si>
  <si>
    <t>LinkedIn</t>
  </si>
  <si>
    <t>PreferredContactType</t>
  </si>
  <si>
    <t>ContactEmail</t>
  </si>
  <si>
    <t>ContactPhone</t>
  </si>
  <si>
    <t>Description</t>
  </si>
  <si>
    <t>YearFounded</t>
  </si>
  <si>
    <t>Stages</t>
  </si>
  <si>
    <t>AssetClass</t>
  </si>
  <si>
    <t>IndustryFocus</t>
  </si>
  <si>
    <t>GeographicalFocus</t>
  </si>
  <si>
    <t>Requirements</t>
  </si>
  <si>
    <t>PortfolioCompanies</t>
  </si>
  <si>
    <t>Agrivest Africa Limited</t>
  </si>
  <si>
    <t>Other</t>
  </si>
  <si>
    <t>MOFA, Agric, Tamale, Ghana</t>
  </si>
  <si>
    <t>Northern Region</t>
  </si>
  <si>
    <t>GH</t>
  </si>
  <si>
    <t>https://www.agrivestafrica.com</t>
  </si>
  <si>
    <t>Email</t>
  </si>
  <si>
    <t>info@agrivestafrica.com</t>
  </si>
  <si>
    <t>+233 55 877 3418</t>
  </si>
  <si>
    <t>Agrivest Africa Limited is a Ghana-based social enterprise committed to transforming the agricultural landscape through innovation, empowerment, and sustainability. The company operates a web-based crowdfunding platform that connects key actors in the agricultural value chain, enabling the general public to virtually participate in farming, buy and sell farm produce, and serve as a sourcing platform for farm produce aggregators and marketers. This platform provides input credit, extension services, monitoring, and post-harvest commodity purchasing.
Founded in 2022, Agrivest Africa focuses on supporting sustainable agriculture by facilitating connections between investors, farmers, and traders. The company's strategy includes offering a range of services such as agriculture projects, input credit, extension services, and post-harvest commodity purchasing. Agrivest Africa primarily operates in Ghana, with a particular emphasis on the Northern Region, where it is headquartered in Tamale.
The company's mission is to empower rural farmers and strengthen agricultural value chains by providing access to resources and markets. Agrivest Africa's approach combines technology-driven solutions with community engagement to promote sustainable agricultural practices and improve livelihoods for farmers in the region.</t>
  </si>
  <si>
    <t>Seed, Early Stage, Growth</t>
  </si>
  <si>
    <t>ESG and Impact Investing, Venture Capital</t>
  </si>
  <si>
    <t>Technology, Agriculture</t>
  </si>
  <si>
    <t>Ghana</t>
  </si>
  <si>
    <t>Interest in sustainable agriculture projects, Willingness to support early-stage agricultural ventures in Ghana</t>
  </si>
  <si>
    <t>Groupe Nduom</t>
  </si>
  <si>
    <t>Family Office</t>
  </si>
  <si>
    <t>3 Mozambique Link, Accra</t>
  </si>
  <si>
    <t>Greater Accra</t>
  </si>
  <si>
    <t>https://www.groupenduom.com</t>
  </si>
  <si>
    <t>info@groupenduom.com</t>
  </si>
  <si>
    <t>Groupe Nduom is a multinational family holding business comprising over 60 independent companies across several industries, including health through the GN Foundation. The group operates in sectors such as financial services, technology, media, management consulting, tourism, real estate, healthcare, education, sports, cross-border trade, agriculture, energy, telecommunications, transportation, and retail. The GN Foundation focuses on health initiatives, contributing to the improvement of healthcare services in Ghana and other regions where the group operates.
The group's investment strategy encompasses various stages, including growth, late stage, and buyout investments. It maintains a diverse portfolio across multiple asset classes, such as private equity, real estate, financial services, technology, media, tourism, management consulting, cross-border trade, and sports. This diversified approach allows Groupe Nduom to leverage opportunities in rapidly expanding West African countries and the African diaspora worldwide.
Groupe Nduom's track record reflects a commitment to effective corporate governance and social responsibility. Through its diverse business ventures, the group has consistently contributed to the promotion of culture, boosted the health industry, and shaped the education sector in Ghana through various initiatives. The group's managers have identified multiple opportunities for growth in these rapidly progressing countries and plan to use these to benefit the African diaspora across the globe in the long run.</t>
  </si>
  <si>
    <t>Growth, Late Stage, Buyout</t>
  </si>
  <si>
    <t>Private Equity, Real Estate, Financial Services, Technology, Media, Tourism, Management Consulting, Cross Border Trade, Sports</t>
  </si>
  <si>
    <t>Financial Services, Technology, Healthcare, Energy, Real Estate, Telecommunications, Media, Retail, Education, Agriculture, Transportation, Tourism, Sports, Management Consulting, Cross Border Trade</t>
  </si>
  <si>
    <t>United States, United Kingdom, Ghana, Kenya, South Africa, Niger, Mali, Mauritania, Nigeria, Tanzania, Senegal, Côte d'Ivoire, Benin, Sierra Leone, Liberia, Burkina Faso, Gambia, Guinea, Guinea-Bissau, Togo</t>
  </si>
  <si>
    <t>Strong corporate governance, Commitment to social responsibility, Alignment with the group's diverse portfolio sectors</t>
  </si>
  <si>
    <t>GN Bank, GN Life Assurance, GN Reinsurance, GN Medical (GN Health), GN Micro Insurance, GN Power, GN Radio, GN1V, Gold Coast Fund Management, Light FM, Monica Yorke, Nduom Sports Stadium, NSBT, Qualtek Ltd, Spyder Lee Entertainment, Spyder Lee IV, Teak Tree Brokerage, Today, 2,947,958</t>
  </si>
  <si>
    <t>Rising Tide Africa</t>
  </si>
  <si>
    <t>Venture Capital</t>
  </si>
  <si>
    <t>14 Adetokunbo Ademola Street, Victoria Island, Lagos, 106104, Nigeria</t>
  </si>
  <si>
    <t>Lagos</t>
  </si>
  <si>
    <t>NG</t>
  </si>
  <si>
    <t>https://risingtideafrica.com/</t>
  </si>
  <si>
    <t>info@risingtideafrica.com</t>
  </si>
  <si>
    <t>+234 0705-930-2121</t>
  </si>
  <si>
    <t>Rising Tide Africa is a women-led venture capital firm dedicated to investing in early-stage companies across Africa. The firm focuses on empowering women entrepreneurs by providing them with the necessary capital, mentorship, and resources to scale their businesses. By harnessing the collective power, network, and passion of its members, Rising Tide Africa aims to create a positive impact and actively contribute to the development of a new Africa.
The firm's investment strategy encompasses a wide range of sectors, including technology, healthcare, agriculture, financial services, education, energy, consumer goods, media, telecommunications, transportation, logistics, real estate, manufacturing, tourism, and retail. Rising Tide Africa is committed to supporting companies at various stages of growth, from seed to late-stage investments, with ticket sizes ranging from $500,000 to $5 million. This approach ensures that the firm can cater to the diverse needs of African entrepreneurs and foster sustainable business growth across the continent.
By focusing on sectors that are critical to Africa's economic development and by investing in companies led by women, Rising Tide Africa not only seeks financial returns but also aims to promote gender equality and social impact. The firm's portfolio includes a diverse array of companies that are making significant contributions to their respective industries and communities, reflecting its commitment to fostering innovation and entrepreneurship in Africa.</t>
  </si>
  <si>
    <t>Pre-Seed, Seed, Early Stage, Series A, Series B, Growth, Late Stage, Pre-IPO</t>
  </si>
  <si>
    <t>Venture Capital, Private Equity</t>
  </si>
  <si>
    <t>Financial Services, Technology, Healthcare, Energy, Consumer Goods, Real Estate, Telecommunications, Media, Retail, Education, Agriculture, E-commerce, Logistics, Transportation, Manufacturing, Tourism</t>
  </si>
  <si>
    <t>Ghana, Kenya, Egypt, Morocco, Algeria, South Africa, Niger, Sudan, Mali, Ethiopia, Nigeria, Uganda, Tanzania, Cameroon, Côte d'Ivoire, Mozambique, Angola, Malawi, Burkina Faso, Madagascar</t>
  </si>
  <si>
    <t>Female-led or gender-diverse leadership teams, Early-stage startups with high growth potential, Focus on technology and tech-enabled sectors, Female-led startups, Early-stage companies, High-growth potential, Scalable business models, Positive social impact</t>
  </si>
  <si>
    <t>Afrikrea, Amayi Foods, Aruwa, Bankly, Betty, Big Cabal Media</t>
  </si>
  <si>
    <t>Proof VC</t>
  </si>
  <si>
    <t>Lekki, Lagos</t>
  </si>
  <si>
    <t>https://www.proof.vc/</t>
  </si>
  <si>
    <t>Contact form on website</t>
  </si>
  <si>
    <t>proof@proof.vc</t>
  </si>
  <si>
    <t>703-563-4100</t>
  </si>
  <si>
    <t>Proof VC is a pan-African early-stage venture capital firm dedicated to identifying and supporting high-growth startups across the continent. With a focus on sectors such as e-commerce, fintech, healthtech, edtech, and agritech, Proof VC aims to empower entrepreneurs who are driving innovation and economic development in Africa. The firm provides not only capital but also strategic guidance, leveraging its extensive network to help portfolio companies scale and succeed in competitive markets. By investing in diverse industries, Proof VC contributes to the growth of a robust and dynamic entrepreneurial ecosystem in Africa, fostering job creation and sustainable development.</t>
  </si>
  <si>
    <t>Seed, Early Stage, Series A, Series B, Growth, Late Stage</t>
  </si>
  <si>
    <t>Energy, Consumer Goods, Real Estate, Telecommunications, Media, HealthTech, EdTech, FinTech, E-commerce, Logistics, Transportation, Manufacturing, AgriTech, Entertainment, Tourism</t>
  </si>
  <si>
    <t>Innovative business model, Scalable operations, Strong management team, Clear market demand, Potential for significant impact in target industry</t>
  </si>
  <si>
    <t>Sabi, Paystack, Flutterwave, Andela, Twiga Foods, Yoco, SweepSouth, Lori Systems, Jumia, Konga, Zando, Takealot, Jumia Food, Jumia Travel, Jumia Deals, Jumia Services, JumiaPay, Jumia Logistics, Jumia Express, Jumia One</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</si>
</sst>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agrivest-africa-limited" TargetMode="External"/><Relationship Id="rId_hyperlink_2" Type="http://schemas.openxmlformats.org/officeDocument/2006/relationships/hyperlink" Target="https://investorlist.com/investor/groupe-nduom" TargetMode="External"/><Relationship Id="rId_hyperlink_3" Type="http://schemas.openxmlformats.org/officeDocument/2006/relationships/hyperlink" Target="https://investorlist.com/investor/rising-tide-africa" TargetMode="External"/><Relationship Id="rId_hyperlink_4" Type="http://schemas.openxmlformats.org/officeDocument/2006/relationships/hyperlink" Target="https://investorlist.com/investor/proof-vc" TargetMode="External"/><Relationship Id="rId_hyperlink_5" Type="http://schemas.openxmlformats.org/officeDocument/2006/relationships/hyperlink" Target="https://investorlist.com/list/investors-focused-on-ghan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7"/>
  <sheetViews>
    <sheetView tabSelected="1" workbookViewId="0" showGridLines="true" showRowColHeaders="1">
      <selection activeCell="A7" sqref="A7"/>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12" customWidth="true" style="0"/>
    <col min="10" max="10" width="30" customWidth="true" style="0"/>
    <col min="11" max="11" width="30" customWidth="true" style="0"/>
    <col min="12" max="12" width="50" customWidth="true" style="0"/>
    <col min="13" max="13" width="13" customWidth="true" style="0"/>
    <col min="14" max="14" width="40" customWidth="true" style="0"/>
    <col min="15" max="15" width="40" customWidth="true" style="0"/>
    <col min="16" max="16" width="40" customWidth="true" style="0"/>
    <col min="17" max="17" width="40" customWidth="true" style="0"/>
    <col min="18" max="18" width="40" customWidth="true" style="0"/>
    <col min="19" max="19" width="40" customWidth="true" style="0"/>
  </cols>
  <sheetData>
    <row r="1" spans="1:19">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c r="A2" s="2" t="str">
        <f>HYPERLINK("https://investorlist.com/investor/agrivest-africa-limited", "View Profile")</f>
        <v>View Profile</v>
      </c>
      <c r="B2" t="s">
        <v>19</v>
      </c>
      <c r="C2" t="s">
        <v>20</v>
      </c>
      <c r="D2" t="s">
        <v>21</v>
      </c>
      <c r="E2" t="s">
        <v>22</v>
      </c>
      <c r="F2" t="s">
        <v>23</v>
      </c>
      <c r="G2" t="s">
        <v>24</v>
      </c>
      <c r="H2"/>
      <c r="I2" t="s">
        <v>25</v>
      </c>
      <c r="J2" t="s">
        <v>26</v>
      </c>
      <c r="K2" t="s">
        <v>27</v>
      </c>
      <c r="L2" t="s">
        <v>28</v>
      </c>
      <c r="M2">
        <v>2022</v>
      </c>
      <c r="N2" t="s">
        <v>29</v>
      </c>
      <c r="O2" t="s">
        <v>30</v>
      </c>
      <c r="P2" t="s">
        <v>31</v>
      </c>
      <c r="Q2" t="s">
        <v>32</v>
      </c>
      <c r="R2" t="s">
        <v>33</v>
      </c>
      <c r="S2"/>
    </row>
    <row r="3" spans="1:19">
      <c r="A3" s="2" t="str">
        <f>HYPERLINK("https://investorlist.com/investor/groupe-nduom", "View Profile")</f>
        <v>View Profile</v>
      </c>
      <c r="B3" t="s">
        <v>34</v>
      </c>
      <c r="C3" t="s">
        <v>35</v>
      </c>
      <c r="D3" t="s">
        <v>36</v>
      </c>
      <c r="E3" t="s">
        <v>37</v>
      </c>
      <c r="F3" t="s">
        <v>23</v>
      </c>
      <c r="G3" t="s">
        <v>38</v>
      </c>
      <c r="H3"/>
      <c r="I3" t="s">
        <v>25</v>
      </c>
      <c r="J3" t="s">
        <v>39</v>
      </c>
      <c r="K3"/>
      <c r="L3" t="s">
        <v>40</v>
      </c>
      <c r="M3">
        <v>2010</v>
      </c>
      <c r="N3" t="s">
        <v>41</v>
      </c>
      <c r="O3" t="s">
        <v>42</v>
      </c>
      <c r="P3" t="s">
        <v>43</v>
      </c>
      <c r="Q3" t="s">
        <v>44</v>
      </c>
      <c r="R3" t="s">
        <v>45</v>
      </c>
      <c r="S3" t="s">
        <v>46</v>
      </c>
    </row>
    <row r="4" spans="1:19">
      <c r="A4" s="2" t="str">
        <f>HYPERLINK("https://investorlist.com/investor/rising-tide-africa", "View Profile")</f>
        <v>View Profile</v>
      </c>
      <c r="B4" t="s">
        <v>47</v>
      </c>
      <c r="C4" t="s">
        <v>48</v>
      </c>
      <c r="D4" t="s">
        <v>49</v>
      </c>
      <c r="E4" t="s">
        <v>50</v>
      </c>
      <c r="F4" t="s">
        <v>51</v>
      </c>
      <c r="G4" t="s">
        <v>52</v>
      </c>
      <c r="H4"/>
      <c r="I4" t="s">
        <v>25</v>
      </c>
      <c r="J4" t="s">
        <v>53</v>
      </c>
      <c r="K4" t="s">
        <v>54</v>
      </c>
      <c r="L4" t="s">
        <v>55</v>
      </c>
      <c r="M4">
        <v>2017</v>
      </c>
      <c r="N4" t="s">
        <v>56</v>
      </c>
      <c r="O4" t="s">
        <v>57</v>
      </c>
      <c r="P4" t="s">
        <v>58</v>
      </c>
      <c r="Q4" t="s">
        <v>59</v>
      </c>
      <c r="R4" t="s">
        <v>60</v>
      </c>
      <c r="S4" t="s">
        <v>61</v>
      </c>
    </row>
    <row r="5" spans="1:19">
      <c r="A5" s="2" t="str">
        <f>HYPERLINK("https://investorlist.com/investor/proof-vc", "View Profile")</f>
        <v>View Profile</v>
      </c>
      <c r="B5" t="s">
        <v>62</v>
      </c>
      <c r="C5" t="s">
        <v>48</v>
      </c>
      <c r="D5" t="s">
        <v>63</v>
      </c>
      <c r="E5" t="s">
        <v>50</v>
      </c>
      <c r="F5" t="s">
        <v>51</v>
      </c>
      <c r="G5" t="s">
        <v>64</v>
      </c>
      <c r="H5"/>
      <c r="I5" t="s">
        <v>65</v>
      </c>
      <c r="J5" t="s">
        <v>66</v>
      </c>
      <c r="K5" t="s">
        <v>67</v>
      </c>
      <c r="L5" t="s">
        <v>68</v>
      </c>
      <c r="M5">
        <v>2018</v>
      </c>
      <c r="N5" t="s">
        <v>69</v>
      </c>
      <c r="O5" t="s">
        <v>48</v>
      </c>
      <c r="P5" t="s">
        <v>70</v>
      </c>
      <c r="Q5" t="s">
        <v>59</v>
      </c>
      <c r="R5" t="s">
        <v>71</v>
      </c>
      <c r="S5" t="s">
        <v>72</v>
      </c>
    </row>
    <row r="7" spans="1:19">
      <c r="A7" s="3" t="str">
        <f>HYPERLINK("https://investorlist.com/list/investors-focused-on-ghana",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7" r:id="rId_hyperlink_5"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86853063</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2025-12-19T04:59:20+00:00</dcterms:created>
  <dcterms:modified xsi:type="dcterms:W3CDTF">2025-12-19T04:59:20+00:00</dcterms:modified>
  <dc:title>Untitled Spreadsheet</dc:title>
  <dc:description/>
  <dc:subject/>
  <cp:keywords/>
  <cp:category/>
</cp:coreProperties>
</file>