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72114810"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8BDB3DD0-2203-46CD-8330-FBDEB65D2D98}">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HYPERLINK("https://investorlist.com/investor/delta40","View Profile")</f>
      </c>
      <c r="B2" s="0" t="inlineStr">
        <is>
          <t xml:space="preserve">Delta40</t>
        </is>
      </c>
      <c r="C2" s="0" t="inlineStr">
        <is>
          <t xml:space="preserve">Venture Capital</t>
        </is>
      </c>
      <c r="D2" s="0" t="inlineStr">
        <is>
          <t xml:space="preserve">Farasi Lane, Nairobi</t>
        </is>
      </c>
      <c r="E2" s="0" t="inlineStr">
        <is>
          <t xml:space="preserve"/>
        </is>
      </c>
      <c r="F2" s="0" t="inlineStr">
        <is>
          <t xml:space="preserve">KE</t>
        </is>
      </c>
      <c r="G2" s="0" t="inlineStr">
        <is>
          <t xml:space="preserve">https://www.delta40.com/</t>
        </is>
      </c>
      <c r="H2" s="0" t="inlineStr">
        <is>
          <t xml:space="preserve">https://www.linkedin.com/company/delta40-studio/</t>
        </is>
      </c>
      <c r="I2" s="0" t="inlineStr">
        <is>
          <t xml:space="preserve">info@delta40.com</t>
        </is>
      </c>
      <c r="J2" s="0" t="inlineStr">
        <is>
          <t xml:space="preserve"/>
        </is>
      </c>
      <c r="K2" s="0" t="inlineStr">
        <is>
          <t xml:space="preserve">Delta40 is a venture studio and venture capital fund focused on investing in and building innovative ventures across Africa. Their mission is to support founders in sectors such as energy, agriculture, fintech, and AI, providing both capital and hands-on operational expertise to drive growth from idea to pan-African scale. By 2030, Delta40 aims to build a portfolio of 50 ventures serving over 125 million customers, mitigating over 100 million tons of carbon, and catalyzing over $1 billion in follow-on capital.  The firm employs a unique venture studio model, offering embedded support from experienced entrepreneurs and operators. This approach includes leading early-stage investments, co-creating companies from the ground up, and providing shared services such as commercial, financial, talent, and strategic advisory. Delta40's commitment to African and female founders is evident, with at least 51% of their capital dedicated to female-led ventures. They focus on ventures that are planet-positive, aiming to improve incomes and quality of life while addressing climate change.  Delta40 has expanded its presence in Africa, notably launching a venture studio in Lagos, Nigeria, in April 2025. This expansion underscores their dedication to accelerating entrepreneurship and innovation in key sectors across the continent. Their portfolio includes ventures like Giraffe Bioenergy, which produces ethanol cooking fuel from cassava, and Node Bio, which offers agricultural applications to enhance crop yields. Through their comprehensive support and investment strategies, Delta40 continues to foster the growth of impactful ventures throughout Africa.</t>
        </is>
      </c>
      <c r="L2" s="0" t="n">
        <v>2023</v>
      </c>
      <c r="M2" s="0" t="inlineStr">
        <is>
          <t xml:space="preserve">Seed, Early Stage, Series A, Series B, Growth</t>
        </is>
      </c>
      <c r="N2" s="0" t="inlineStr">
        <is>
          <t xml:space="preserve">Venture Capital</t>
        </is>
      </c>
      <c r="O2" s="0" t="inlineStr">
        <is>
          <t xml:space="preserve">Energy, Agriculture, FinTech, Mobility, AI, Clean Energy, Climate FinTech, Agri-food</t>
        </is>
      </c>
      <c r="P2" s="0" t="inlineStr">
        <is>
          <t xml:space="preserve">Ghana, Kenya, Egypt, South Africa, Ethiopia, Nigeria, Rwanda, Zambia, Uganda, Tanzania, Côte d'Ivoire, Mozambique, Angola, Zimbabwe, Gabon, Botswana, Namibia, Malawi, Sierra Leone, Liberia</t>
        </is>
      </c>
      <c r="Q2" s="0" t="inlineStr">
        <is>
          <t xml:space="preserve">African or female founders, Minimum of 7 years of work experience, Willingness to establish an Employee Stock Ownership Plan (ESOP) allocating at least 10% of the cap table to employees by Series A, Commitment to building planet-positive ventures addressing climate change</t>
        </is>
      </c>
      <c r="R2" s="0" t="inlineStr">
        <is>
          <t xml:space="preserve">Giraffe Bioenergy, Node Bio, SamaKing, TerraLima</t>
        </is>
      </c>
    </row>
    <row r="3">
      <c r="A3" s="2">
        <f>HYPERLINK("https://investorlist.com/investor/arise-b-v","View Profile")</f>
      </c>
      <c r="B3" s="0" t="inlineStr">
        <is>
          <t xml:space="preserve">Arise B.V.</t>
        </is>
      </c>
      <c r="C3" s="0" t="inlineStr">
        <is>
          <t xml:space="preserve">Private Equity</t>
        </is>
      </c>
      <c r="D3" s="0" t="inlineStr">
        <is>
          <t xml:space="preserve">Amstelplein 40B, 1096 BC, Amsterdam</t>
        </is>
      </c>
      <c r="E3" s="0" t="inlineStr">
        <is>
          <t xml:space="preserve">North Holland</t>
        </is>
      </c>
      <c r="F3" s="0" t="inlineStr">
        <is>
          <t xml:space="preserve">NL</t>
        </is>
      </c>
      <c r="G3" s="0" t="inlineStr">
        <is>
          <t xml:space="preserve">https://ariseinvest.com</t>
        </is>
      </c>
      <c r="H3" s="0" t="inlineStr">
        <is>
          <t xml:space="preserve">https://www.linkedin.com/company/arise-investments</t>
        </is>
      </c>
      <c r="I3" s="0" t="inlineStr">
        <is>
          <t xml:space="preserve">info@ariseinvest.com</t>
        </is>
      </c>
      <c r="J3" s="0" t="inlineStr">
        <is>
          <t xml:space="preserve">+31 20 205 2300</t>
        </is>
      </c>
      <c r="K3" s="0" t="inlineStr">
        <is>
          <t xml:space="preserve">Arise B.V. is a prominent investment company based in the Netherlands, specializing in fostering sustainable financial institutions across Sub-Saharan Africa. Established by Norfund, FMO, and Rabobank, Arise focuses on strengthening locally owned financial service providers to promote economic growth and financial inclusion in the region. The company holds significant minority stakes in various banks and non-banking financial institutions, aiming to enhance their market positions and contribute to the broader economic development of the areas they serve.    Arise's investment strategy emphasizes supporting financial service providers that cater to small and medium-sized enterprises (SMEs), the rural sector, and previously underserved populations. By providing capital and strategic guidance, Arise seeks to improve the capacity of these institutions to offer essential financial services, thereby fostering job creation and economic prosperity. The firm's portfolio spans multiple countries, reflecting its commitment to a pan-African approach to financial development.    Through its investments, Arise has played a pivotal role in several landmark transactions, including a $75 million Additional Tier 1 capital investment in Ecobank Transnational Incorporated in 2021. This investment underscores Arise's dedication to strengthening the financial sector in Sub-Saharan Africa and its role as a key player in promoting sustainable economic growth across the continent.</t>
        </is>
      </c>
      <c r="L3" s="0" t="n">
        <v>2017</v>
      </c>
      <c r="M3" s="0" t="inlineStr">
        <is>
          <t xml:space="preserve">Early Stage, Growth, Late Stage, Buyout</t>
        </is>
      </c>
      <c r="N3" s="0" t="inlineStr">
        <is>
          <t xml:space="preserve">Private Equity, Venture Capital</t>
        </is>
      </c>
      <c r="O3" s="0" t="inlineStr">
        <is>
          <t xml:space="preserve">Financial Services, Technology, Healthcare, Energy, Consumer Goods, Real Estate, Infrastructure, Telecommunications, Media, Retail, Education, Manufacturing, Tourism, Agribusiness, Transport &amp; Logistics</t>
        </is>
      </c>
      <c r="P3" s="0" t="inlineStr">
        <is>
          <t xml:space="preserve">Ghana, Kenya, South Africa, Niger, Mali, Chad, Ethiopia, Nigeria, Rwanda, Zambia, Sao Tome and Principe, Uganda, Tanzania, Burundi, South Sudan, Cape Verde, Cameroon, Senegal, Côte d'Ivoire, Mozambique, Benin, Zimbabwe, Gabon, Malawi, Sierra Leone, Liberia, Burkina Faso, Central African Republic, Gambia, Guinea, Equatorial Guinea, Congo (Brazzaville), Congo (DRC), Guinea Bissau</t>
        </is>
      </c>
      <c r="Q3" s="0" t="inlineStr">
        <is>
          <t xml:space="preserve">Financial institutions with a strong developmental mandate, Entities contributing to economic growth and financial inclusion, Sustainable and locally owned financial service providers, Sustainable financial institutions, Local ownership, Focus on SMEs and underserved populations, Commitment to economic growth and financial inclusion</t>
        </is>
      </c>
      <c r="R3" s="0" t="inlineStr">
        <is>
          <t xml:space="preserve">Ecobank Transnational Incorporated, DFCU Bank, Equity Group Holdings, Moza Banco, NMB Bank, NMBZ, Socremo, iiDENTIFii, Equity Bank, CAL Bank, Ecobank, Zanaco, NMB Tanzania, NMB Zimbabwe</t>
        </is>
      </c>
    </row>
    <row r="4">
      <c r="A4" s="2">
        <f>HYPERLINK("https://investorlist.com/investor/ethos-mezzanine-partners","View Profile")</f>
      </c>
      <c r="B4" s="0" t="inlineStr">
        <is>
          <t xml:space="preserve">Ethos Mezzanine Partners</t>
        </is>
      </c>
      <c r="C4" s="0" t="inlineStr">
        <is>
          <t xml:space="preserve">Private Equity</t>
        </is>
      </c>
      <c r="D4" s="0" t="inlineStr">
        <is>
          <t xml:space="preserve">35 Fricker Road, Illovo, Johannesburg, 2196, South Africa</t>
        </is>
      </c>
      <c r="E4" s="0" t="inlineStr">
        <is>
          <t xml:space="preserve">Gauteng</t>
        </is>
      </c>
      <c r="F4" s="0" t="inlineStr">
        <is>
          <t xml:space="preserve">ZA</t>
        </is>
      </c>
      <c r="G4" s="0" t="inlineStr">
        <is>
          <t xml:space="preserve">https://www.ethos.co.za</t>
        </is>
      </c>
      <c r="H4" s="0" t="inlineStr">
        <is>
          <t xml:space="preserve"/>
        </is>
      </c>
      <c r="I4" s="0" t="inlineStr">
        <is>
          <t xml:space="preserve">pmyburgh@ethos.co.za</t>
        </is>
      </c>
      <c r="J4" s="0" t="inlineStr">
        <is>
          <t xml:space="preserve">+27 11 328 7465</t>
        </is>
      </c>
      <c r="K4" s="0" t="inlineStr">
        <is>
          <t xml:space="preserve">Established in 2005, Ethos Mezzanine Partners is a South African private equity firm specializing in providing mezzanine financing to mid-market companies across various sectors. The firm focuses on delivering customized and innovative mezzanine debt solutions tailored to meet the unique requirements of each transaction. Ethos Mezzanine Partners collaborates with entrepreneurs, sponsors, mandated lead arrangers, and experienced management teams across Sub-Saharan Africa, with a particular emphasis on the East African Community and the Southern African Development Community.    The firm's investment strategy centers on offering flexible financing options that bridge the gap between traditional debt and equity, enabling companies to achieve their growth objectives without diluting ownership. Ethos Mezzanine Partners has a strong presence in the South African market and has expanded its reach to other Sub-Saharan African countries, including Kenya, Nigeria, Ghana, Uganda, Tanzania, Zambia, Zimbabwe, Mozambique, Angola, Botswana, Namibia, Lesotho, Eswatini, Malawi, Ethiopia, Rwanda, Burundi, Sierra Leone, and Liberia.    Ethos Mezzanine Partners has a proven track record of successfully managing mezzanine debt portfolios in Sub-Saharan Africa. The firm's approach emphasizes collaboration with key stakeholders to develop financing solutions that align with the strategic goals of its investee companies. By leveraging its deep understanding of the regional market dynamics and maintaining a flexible investment approach, Ethos Mezzanine Partners continues to support the growth and development of mid-market companies across the continent.</t>
        </is>
      </c>
      <c r="L4" s="0" t="n">
        <v>2005</v>
      </c>
      <c r="M4" s="0" t="inlineStr">
        <is>
          <t xml:space="preserve">Growth, Buyout, Distressed</t>
        </is>
      </c>
      <c r="N4" s="0" t="inlineStr">
        <is>
          <t xml:space="preserve">Private Equity, Fixed Income (Debt and Bonds)</t>
        </is>
      </c>
      <c r="O4" s="0" t="inlineStr">
        <is>
          <t xml:space="preserve">Financial Services, Technology, Healthcare, Energy, Consumer Goods, Real Estate, Infrastructure, Telecommunications, Media, Retail, Education, Agriculture, Manufacturing, Tourism, Transport and Logistics</t>
        </is>
      </c>
      <c r="P4" s="0" t="inlineStr">
        <is>
          <t xml:space="preserve">Ghana, Kenya, South Africa, Ethiopia, Nigeria, Rwanda, Zambia, Uganda, Tanzania, Burundi, Mozambique, Angola, Zimbabwe, Botswana, Namibia, Malawi, Sierra Leone, Liberia, Lesotho, Eswatini</t>
        </is>
      </c>
      <c r="Q4" s="0" t="inlineStr">
        <is>
          <t xml:space="preserve">Mid-market companies seeking growth capital, Companies with established management teams, Businesses operating in Sub-Saharan Africa, Enterprises requiring flexible financing solutions</t>
        </is>
      </c>
      <c r="R4" s="0" t="inlineStr">
        <is>
          <t xml:space="preserve"/>
        </is>
      </c>
    </row>
    <row r="5">
      <c r="A5" s="2">
        <f>HYPERLINK("https://investorlist.com/investor/consonance-investment-managers","View Profile")</f>
      </c>
      <c r="B5" s="0" t="inlineStr">
        <is>
          <t xml:space="preserve">Consonance Investment Managers</t>
        </is>
      </c>
      <c r="C5" s="0" t="inlineStr">
        <is>
          <t xml:space="preserve">Venture Capital</t>
        </is>
      </c>
      <c r="D5" s="0" t="inlineStr">
        <is>
          <t xml:space="preserve">188 Awolowo Road, Lagos</t>
        </is>
      </c>
      <c r="E5" s="0" t="inlineStr">
        <is>
          <t xml:space="preserve">Lagos State</t>
        </is>
      </c>
      <c r="F5" s="0" t="inlineStr">
        <is>
          <t xml:space="preserve">NG</t>
        </is>
      </c>
      <c r="G5" s="0" t="inlineStr">
        <is>
          <t xml:space="preserve">https://www.consonanceinvest.com/</t>
        </is>
      </c>
      <c r="H5" s="0" t="inlineStr">
        <is>
          <t xml:space="preserve"/>
        </is>
      </c>
      <c r="I5" s="0" t="inlineStr">
        <is>
          <t xml:space="preserve">info@consonanceinvest.com</t>
        </is>
      </c>
      <c r="J5" s="0" t="inlineStr">
        <is>
          <t xml:space="preserve"/>
        </is>
      </c>
      <c r="K5" s="0" t="inlineStr">
        <is>
          <t xml:space="preserve">Consonance Investment Managers is a venture capital firm dedicated to supporting early and growth-stage entrepreneurs in sub-Saharan Africa. The firm focuses on sectors such as financial services, education, capital market infrastructure, agriculture, entertainment, healthcare, media, business services, and retail, aiming to address significant market needs and foster economic development across the continent.    The firm's investment strategy emphasizes collaboration, trust, and innovation, seeking entrepreneurs and teams that are solving fundamental societal problems. Consonance has a track record of leading investments in a majority of its portfolio companies, demonstrating a commitment to active involvement and value creation.    With a presence in multiple African countries, Consonance Investment Managers leverages its extensive regional experience to identify and nurture high-potential businesses, contributing to the growth and prosperity of the African economy.</t>
        </is>
      </c>
      <c r="L5" s="0" t="n">
        <v>2017</v>
      </c>
      <c r="M5" s="0" t="inlineStr">
        <is>
          <t xml:space="preserve">Seed, Early Stage, Growth</t>
        </is>
      </c>
      <c r="N5" s="0" t="inlineStr">
        <is>
          <t xml:space="preserve">Private Equity, Venture Capital</t>
        </is>
      </c>
      <c r="O5" s="0" t="inlineStr">
        <is>
          <t xml:space="preserve">Financial Services, Technology, Healthcare, Media, Retail, Education, Agriculture, Business Services, HealthTech, EdTech, FinTech, E-commerce, Entertainment, InsureTech, Capital Market Infrastructure</t>
        </is>
      </c>
      <c r="P5" s="0" t="inlineStr">
        <is>
          <t xml:space="preserve">Ghana, Kenya, Egypt, Tunisia, Libya, Morocco, Algeria, Somalia, South Africa, Niger, Sudan, Mali, Chad, Ethiopia, Djibouti, Mauritania, Nigeria, Rwanda, Zambia, Comoros, Sao Tome and Principe, Eritrea, Uganda, Tanzania, Burundi, South Sudan, Mauritius, Seychelles, Cape Verde, Cameroon, Senegal, Mozambique, Angola, Democratic Republic of the Congo, Benin, Zimbabwe, Cote d’Ivoire, Gabon, Botswana, Namibia, Malawi, Sierra Leone, Liberia, Burkina Faso, Central African Republic, Guinea, Guinea-Bissau, Lesotho, Madagascar, Togo, Eswatini, The Gambia, Republic of the Congo</t>
        </is>
      </c>
      <c r="Q5" s="0" t="inlineStr">
        <is>
          <t xml:space="preserve">Entrepreneurs and teams solving fundamental societal problems, High-quality early and growth-stage businesses, Sectors including financial services, education, agriculture, healthcare, media, business services, and retail</t>
        </is>
      </c>
      <c r="R5" s="0" t="inlineStr">
        <is>
          <t xml:space="preserve">AFEX Commodities Exchange, SeamlessHR, VerifyMe, Bonita Foods, ToNote, Releaf, Pezesha</t>
        </is>
      </c>
    </row>
    <row r="6">
      <c r="A6" s="2">
        <f>HYPERLINK("https://investorlist.com/investor/adlevo-capital-managers","View Profile")</f>
      </c>
      <c r="B6" s="0" t="inlineStr">
        <is>
          <t xml:space="preserve">Adlevo Capital Managers</t>
        </is>
      </c>
      <c r="C6" s="0" t="inlineStr">
        <is>
          <t xml:space="preserve">Private Equity</t>
        </is>
      </c>
      <c r="D6" s="0" t="inlineStr">
        <is>
          <t xml:space="preserve">15A Idejo Street, Victoria Island, Lagos</t>
        </is>
      </c>
      <c r="E6" s="0" t="inlineStr">
        <is>
          <t xml:space="preserve">Lagos State</t>
        </is>
      </c>
      <c r="F6" s="0" t="inlineStr">
        <is>
          <t xml:space="preserve">NG</t>
        </is>
      </c>
      <c r="G6" s="0" t="inlineStr">
        <is>
          <t xml:space="preserve">https://www.adlevocapital.com</t>
        </is>
      </c>
      <c r="H6" s="0" t="inlineStr">
        <is>
          <t xml:space="preserve">https://www.linkedin.com/company/adlevo-capital</t>
        </is>
      </c>
      <c r="I6" s="0" t="inlineStr">
        <is>
          <t xml:space="preserve">info@adlevocapital.com</t>
        </is>
      </c>
      <c r="J6" s="0" t="inlineStr">
        <is>
          <t xml:space="preserve">+234 1 454 1218</t>
        </is>
      </c>
      <c r="K6" s="0" t="inlineStr">
        <is>
          <t xml:space="preserve">Adlevo Capital Managers is a Mauritius-based private equity fund manager focused on investments in technology-enabled companies across sub-Saharan Africa. The firm believes that meaningful development in the region will be driven by the application of technology to business processes across all sectors. Adlevo Capital seeks to invest in ambitious companies where it can add significant value through its collective experience, relationships, and value-driven approach. The firm maintains an active local presence through its base in Lagos, Nigeria, to develop market intelligence and understand the dynamics of the local market.    The firm's investment strategy emphasizes operating experience, deep networks, and an understanding of the nature and evolution of the technology spaces in which it invests. Adlevo Capital actively seeks to invest in companies at various stages of development, from seed to late stage, that derive their competitive advantage from the development and exploitation of technology or technology-driven processes. The firm has a particular interest in sectors such as clean technology, computer hardware, computer software, EdTech, and HealthTech.    Adlevo Capital's portfolio includes companies like Interswitch, Paga, and Rancard Solutions. The firm's managing partner, Yemi Lalude, has a background in technology venture capital and has held engineering, business development, and product management positions at Hewlett-Packard and Siebel Systems. He holds a BSc in Mechanical Engineering from the University of Lagos, an MS in Mechanical Engineering from Stanford University, and an MBA from Harvard Graduate School of Business.    Adlevo Capital is committed to generating positive social development outcomes through its investments, aiming to empower companies that can drive meaningful change in sub-Saharan Africa. The firm's approach combines financial acumen with a deep understanding of the local markets to support the growth and success of its portfolio companies.</t>
        </is>
      </c>
      <c r="L6" s="0" t="inlineStr">
        <is>
          <t xml:space="preserve"/>
        </is>
      </c>
      <c r="M6" s="0" t="inlineStr">
        <is>
          <t xml:space="preserve">Seed, Early Stage, Growth, Late Stage</t>
        </is>
      </c>
      <c r="N6" s="0" t="inlineStr">
        <is>
          <t xml:space="preserve">Private Equity, Venture Capital</t>
        </is>
      </c>
      <c r="O6" s="0" t="inlineStr">
        <is>
          <t xml:space="preserve">Technology, HealthTech, EdTech, Computer Hardware, Clean Technology, Computer software</t>
        </is>
      </c>
      <c r="P6" s="0" t="inlineStr">
        <is>
          <t xml:space="preserve">Ghana, Kenya, Tunisia, Somalia, South Africa, Niger, Mali, Chad, Ethiopia, Djibouti, Mauritania, Nigeria, Rwanda, Zambia, Comoros, Sao Tome and Principe, Eritrea, Uganda, Tanzania, Burundi, South Sudan, Mauritius, Cameroon, Senegal, Côte d'Ivoire, Mozambique, Angola, Benin, Zimbabwe, Gabon, Botswana, Namibia, Malawi, Sierra Leone, Liberia, Burkina Faso, Central African Republic, Gambia, Guinea, Guinea-Bissau, Lesotho, Madagascar, Togo, Equatorial Guinea, Eswatini, Cabo Verde, Congo, Congo, Democratic Republic of the</t>
        </is>
      </c>
      <c r="Q6" s="0" t="inlineStr">
        <is>
          <t xml:space="preserve"/>
        </is>
      </c>
      <c r="R6" s="0" t="inlineStr">
        <is>
          <t xml:space="preserve"/>
        </is>
      </c>
    </row>
    <row r="7">
      <c r="A7" s="2">
        <f>HYPERLINK("https://investorlist.com/investor/acumen-capital-partners","View Profile")</f>
      </c>
      <c r="B7" s="0" t="inlineStr">
        <is>
          <t xml:space="preserve">Acumen Capital Partners</t>
        </is>
      </c>
      <c r="C7" s="0" t="inlineStr">
        <is>
          <t xml:space="preserve">Private Equity</t>
        </is>
      </c>
      <c r="D7" s="0" t="inlineStr">
        <is>
          <t xml:space="preserve">Nairobi, Kenya</t>
        </is>
      </c>
      <c r="E7" s="0" t="inlineStr">
        <is>
          <t xml:space="preserve"/>
        </is>
      </c>
      <c r="F7" s="0" t="inlineStr">
        <is>
          <t xml:space="preserve">KE</t>
        </is>
      </c>
      <c r="G7" s="0" t="inlineStr">
        <is>
          <t xml:space="preserve">https://acumencapitalpartners.com/</t>
        </is>
      </c>
      <c r="H7" s="0" t="inlineStr">
        <is>
          <t xml:space="preserve">https://www.linkedin.com/company/acumen-capital-partners</t>
        </is>
      </c>
      <c r="I7" s="0" t="inlineStr">
        <is>
          <t xml:space="preserve">info@acumenny.com</t>
        </is>
      </c>
      <c r="J7" s="0" t="inlineStr">
        <is>
          <t xml:space="preserve">718-360-9500</t>
        </is>
      </c>
      <c r="K7" s="0" t="inlineStr">
        <is>
          <t xml:space="preserve">Acumen Capital Partners is a private equity firm dedicated to investing in sustainable businesses throughout Africa. With nearly two decades of experience, the firm leverages patient, high-risk capital to support social enterprises addressing poverty-related challenges. Their investment approach focuses on sectors such as agriculture, clean energy, education, and healthcare, aiming to create scalable solutions that improve the lives of low-income communities.    The firm's strategy involves providing early-stage investments to social enterprises that have progressed beyond the seed stage, enabling them to bring products and services to market and begin scaling. Acumen Capital Partners typically invests between $250,000 and $1 million in equity or convertible instruments, with a focus on sectors including agriculture, clean energy, education, and healthcare. Their geographical focus spans several African countries, including Kenya, Uganda, Ghana, Nigeria, South Africa, Tanzania, Ethiopia, Egypt, Ivory Coast, Liberia, Senegal, Sierra Leone, and Uganda.    Acumen Capital Partners' investment philosophy centers on using philanthropic or patient capital to support social enterprises that are post-seed or MVP stage, enabling them to bring products and services to market and begin scaling. This approach reflects their commitment to addressing poverty-related challenges through sustainable business solutions across the continent.    </t>
        </is>
      </c>
      <c r="L7" s="0" t="n">
        <v>2005</v>
      </c>
      <c r="M7" s="0" t="inlineStr">
        <is>
          <t xml:space="preserve">Growth, Late Stage, Pre-IPO</t>
        </is>
      </c>
      <c r="N7" s="0" t="inlineStr">
        <is>
          <t xml:space="preserve">Private Equity, ESG and Impact Investing</t>
        </is>
      </c>
      <c r="O7" s="0" t="inlineStr">
        <is>
          <t xml:space="preserve">Financial Services, Healthcare, Education, Agriculture, FinTech, Transportation, Clean Energy, Storage, Gas, Forestry, InsureTech, Electricity, Fishing, Steam, Air Conditioning Supply</t>
        </is>
      </c>
      <c r="P7" s="0" t="inlineStr">
        <is>
          <t xml:space="preserve">Ghana, Kenya, Egypt, South Africa, Ethiopia, Nigeria, Uganda, Tanzania, Senegal, Sierra Leone, Liberia, Ivory Coast</t>
        </is>
      </c>
      <c r="Q7" s="0" t="inlineStr">
        <is>
          <t xml:space="preserve">Social impact focus, Scalable business model, Post-seed or MVP stage</t>
        </is>
      </c>
      <c r="R7" s="0" t="inlineStr">
        <is>
          <t xml:space="preserve">DAL Group, Ghana Cocoa Board</t>
        </is>
      </c>
    </row>
    <row r="8">
      <c r="A8" s="2">
        <f>HYPERLINK("https://investorlist.com/list/investors-focused-on-liberia","PURCHASE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2025-12-22T10:13:48.00Z</dcterms:created>
  <dc:title/>
  <dc:subject/>
  <dc:creator/>
  <dc:description/>
  <cp:revision>0</cp:revision>
</cp:coreProperties>
</file>