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17663157" sheetId="1" r:id="rId4"/>
  </sheets>
  <definedNames/>
  <calcPr calcId="999999" calcMode="auto" calcCompleted="1" fullCalcOnLoad="0" forceFullCalc="0"/>
</workbook>
</file>

<file path=xl/sharedStrings.xml><?xml version="1.0" encoding="utf-8"?>
<sst xmlns="http://schemas.openxmlformats.org/spreadsheetml/2006/main" uniqueCount="83">
  <si>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</si>
  <si>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</si>
  <si>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</si>
  <si>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</si>
  <si>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</si>
  <si>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</si>
  <si>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</si>
  <si>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</si>
  <si>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</si>
  <si>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</si>
  <si>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</si>
  <si>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</si>
  <si>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</si>
  <si>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</si>
  <si>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</si>
  <si>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</si>
  <si>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</si>
  <si>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</si>
  <si>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ValueTech Seed Fund</t>
  </si>
  <si>
    <t>Venture Capital</t>
  </si>
  <si>
    <t>ul. Zwycięska 20A / 204, 53-033 Wrocław</t>
  </si>
  <si>
    <t>Lower Silesian Voivodeship</t>
  </si>
  <si>
    <t>PL</t>
  </si>
  <si>
    <t>https://www.valuetech.pl/</t>
  </si>
  <si>
    <t>p.bochniarz@fpt.org.pl</t>
  </si>
  <si>
    <t>+48 22 112 50 61</t>
  </si>
  <si>
    <t>ValueTech Seed Fund is a Polish venture capital firm that focuses on early-stage investments in startups developing innovative solutions for the industry and energy sectors. The fund primarily invests in projects that can be implemented within the next 2–5 years, emphasizing areas such as Industry 4.0, renewable energy, cleantech, energy storage, smart grids, and AI/IoT applications. With a team comprising former entrepreneurs and managers experienced in building international companies, ValueTech Seed Fund offers both capital and strategic mentoring to its portfolio companies.The fund's investment strategy includes providing up to PLN 1 million in funding, targeting sectors like Industry 4.0, cleantech, renewable energy, IoT, AI, and chemistry and biotech. Its geographical focus extends beyond Poland to include countries in the Central and Eastern European region, such as Estonia, Latvia, Lithuania, Czech Republic, Slovakia, Albania, Bosnia and Herzegovina, Bulgaria, Croatia, Romania, Serbia, Slovenia, and Ukraine.ValueTech Seed Fund's portfolio includes companies like Lerta, Noctiluca, Kogena, Aleet, Share.P, STABILIS®, Nevomo, Hustro, and Omni3D. The fund's approach combines financial support with in-depth advisory services, leveraging its team's expertise in corporate finance, business development, market strategy, and operations to assist startups in scaling and internationalizing their activities.</t>
  </si>
  <si>
    <t>Pre-Seed, Seed</t>
  </si>
  <si>
    <t>Energy, Renewable Energy, Biotech, Information Technology, IoT, Cleantech, Industry 4.0, AI, Chemistry</t>
  </si>
  <si>
    <t>Bosnia and Herzegovina, Slovenia, Croatia, Poland, Czech Republic, Slovakia, Serbia, Romania, Bulgaria, Estonia, Latvia, Lithuania, Ukraine, Albania</t>
  </si>
  <si>
    <t>Innovative solutions for industry and energy sectors, Potential for implementation within 2–5 years, Focus on Industry 4.0, renewable energy, cleantech, energy storage, smart grids, AI/IoT applications</t>
  </si>
  <si>
    <t>Lerta, Noctiluca, Kogena, Aleet, Share.P, STABILIS®, Nevomo, Hustro, Omni3D</t>
  </si>
  <si>
    <t>Penton Partners</t>
  </si>
  <si>
    <t>Private Equity</t>
  </si>
  <si>
    <t>ul. Bukowińska 24A 65, Warsaw</t>
  </si>
  <si>
    <t>Mazowieckie</t>
  </si>
  <si>
    <t>https://pentonpartners.com/</t>
  </si>
  <si>
    <t>office@pentonpartners.com</t>
  </si>
  <si>
    <t>+48 22-412-4141</t>
  </si>
  <si>
    <t xml:space="preserve">Penton Partners is an independent private equity firm based in Warsaw, Poland, specializing in investments in small and medium-sized enterprises (SMEs). Since its establishment in 2002, the firm has focused on acquiring, strengthening, and growing Polish companies to generate value for investors and improve living standards in Poland. Penton Partners manages three private equity funds: Poland Recovery Management Fund, Penton Central and Eastern European Opportunity Fund, and Penton Central European Selected Opportunities Fund. Through these funds, the firm targets companies with high growth potential, good management, and clear strategies for future development and expansion. The firm's investment approach involves leveraging its expertise, relationships, and resources to acquire, strengthen, and grow SMEs, aiming to generate alpha for investors and a higher standard of living in Poland. Penton Partners has a track record of investing in various sectors, including manufacturing, healthcare, energy, packaging, financial services, media, retail, and real estate. Notable investments include Pellet-Art, a leading pellet producer in Poland, and Druk-Pak, a packaging company. The firm's team comprises professionals with extensive experience in private equity and related fields, committed to creating value for investors and contributing to the growth of the Polish economy. Penton Partners' investment philosophy centers on identifying and nurturing companies with significant growth potential. The firm conducts thorough analyses to select projects that align with its strategic objectives and the interests of its investors. By focusing on sectors with high demand and potential for innovation, Penton Partners aims to enhance the competitiveness and sustainability of its portfolio companies. The firm's approach emphasizes active involvement in the management and strategic direction of its investments, ensuring that each company receives the support and resources necessary to achieve its growth objectives. Penton Partners' commitment to fostering long-term value creation is evident in its selective investment process and its dedication to the success of its portfolio companies. Through its strategic investments and active management, Penton Partners has contributed to the development and success of numerous Polish SMEs. The firm's expertise in navigating the complexities of the Polish market and its focus on value creation have established it as a significant player in the private equity landscape. Penton Partners continues to seek opportunities to invest in companies that demonstrate strong growth potential and align with its mission to enhance the Polish economy and improve living standards. The firm's ongoing success is a testament to its effective investment strategies, experienced team, and commitment to excellence in private equity investing. </t>
  </si>
  <si>
    <t>Growth, Buyout</t>
  </si>
  <si>
    <t>Financial Services, Healthcare, Energy, Real Estate, Media, Retail, Manufacturing, Packaging</t>
  </si>
  <si>
    <t>Poland</t>
  </si>
  <si>
    <t>High growth potential, Strong management team, Clear development strategy</t>
  </si>
  <si>
    <t>Pellet-Art, Druk-Pak</t>
  </si>
  <si>
    <t>Leonarto Alfa</t>
  </si>
  <si>
    <t>Ul. Borowska 110 / 8, 50-552 Wrocław</t>
  </si>
  <si>
    <t>https://www.leonarto-alfa.pl</t>
  </si>
  <si>
    <t>rodo@leonarto.vc</t>
  </si>
  <si>
    <t>Leonarto Alfa is a Polish venture capital firm specializing in investing in innovative technology companies across multiple sectors. The firm focuses on early-stage investments, including seed, Series A, and Series B rounds, as well as growth and late-stage funding. Their portfolio spans industries such as technology, healthcare, biotechnology, nanotechnology, FinTech, space industry, HR tech, AI, deep learning, UAV, telemedicine, molecular biology, and biotechnology. Leonarto Alfa's investment size ranges up to 5 million PLN per company.</t>
  </si>
  <si>
    <t>Seed, Early Stage, Series A, Series B, Growth, Late Stage, Pre-IPO</t>
  </si>
  <si>
    <t>Technology, Healthcare, FinTech, Biotechnology, AI, HR Tech, Nanotechnology, Telemedicine, Deep Learning, Space Industry, UAV, Molecular Biology</t>
  </si>
  <si>
    <t>Breakthrough project, Market demand, Strong team, Global potential</t>
  </si>
  <si>
    <t>Advanced Protection Systems S.A., Bioavlee, Bioceltix, Biotts, Funeda, XTPL, Genomtec, Nestmedic, Emplocity, Challengerocket.com</t>
  </si>
  <si>
    <t>Spire Capital Partners</t>
  </si>
  <si>
    <t>ul. Poznańska 37, 4 piętro, 00-689 Warszawa</t>
  </si>
  <si>
    <t>https://spirecap.eu/</t>
  </si>
  <si>
    <t>https://www.linkedin.com/company/spire-capital-partners</t>
  </si>
  <si>
    <t>office@spirecap.eu</t>
  </si>
  <si>
    <t>+48 666 669 424</t>
  </si>
  <si>
    <t>Spire Capital Partners is a Warsaw-based private equity firm established in 2021, focusing on technology-driven buyouts and growth investments in Central and Eastern Europe. The firm targets profitable small and medium-sized enterprises (SMEs) in sectors such as software, e-commerce, and tech-enabled services, aiming to support their expansion and professionalization. Spire Capital Partners raised its inaugural fund, Spire Capital Partners Fund I, at €90 million, with investments ranging from €5 million to €20 million per company. The fund has attracted a diverse group of investors, including Polish family offices, individual investors, the Polish Development Fund (PFR), the European Investment Fund (EIF), and the European Bank for Reconstruction and Development (EBRD).The firm's investment strategy centers on partnering with visionary founders and management teams to accelerate organic growth, facilitate international expansion, and enhance business professionalization. Spire Capital Partners seeks companies with strong market positions, positive cash flows, and robust growth prospects, typically acquiring majority or significant minority stakes. The firm emphasizes sectors with long-term growth potential driven by digital transformation, focusing on companies with sustainable competitive advantages and strong unit economics.Spire Capital Partners has demonstrated its investment approach through its portfolio, which includes companies such as Thulium, a Polish SaaS provider of contact center software; Chocolissimo, a premium chocolate gift e-commerce platform; Bioseco, an engineering firm specializing in IoT solutions for bird protection in wind farms; Mooveno, a smart mobility service provider; and Neo Hospital, a healthcare provider operating in Poland. The firm's commitment to environmental, social, and governance (ESG) standards is evident in its dedicated ESG officer and its efforts to support portfolio companies in building sustainable businesses. Spire Capital Partners aims to bridge the financing gap for profitable companies needing capital and strategic support to accelerate growth and scale internationally.</t>
  </si>
  <si>
    <t>Technology, Software, E-commerce, Tech-Enabled Services</t>
  </si>
  <si>
    <t>Montenegro, Hungary, Bosnia and Herzegovina, Kosovo, Slovenia, Croatia, Poland, Czech Republic, Slovakia, Serbia, Romania, Bulgaria, Estonia, Latvia, Lithuania, Ukraine, North Macedonia, Albania, Moldova, Belarus</t>
  </si>
  <si>
    <t>Daftcode Ventures</t>
  </si>
  <si>
    <t>Plac Europejski 1, 00-844 Warszawa</t>
  </si>
  <si>
    <t>http://www.daftcode.com</t>
  </si>
  <si>
    <t>http://www.linkedin.com/company/daftcode-sp-z-o-o-</t>
  </si>
  <si>
    <t>hello@daftcode.pl</t>
  </si>
  <si>
    <t>+48 22 100 55 58</t>
  </si>
  <si>
    <t>Daftcode Ventures is a Polish venture capital firm specializing in early-stage technology investments. The firm focuses on identifying and nurturing innovative startups across various sectors, including FinTech, EdTech, HealthTech, and more. By providing strategic guidance and resources, Daftcode Ventures aims to accelerate the growth of its portfolio companies and position them for long-term success.The firm's investment strategy emphasizes a hands-on approach, offering not only capital but also operational support to entrepreneurs. This includes assistance in product development, market entry strategies, and scaling operations. Daftcode Ventures leverages its extensive network and industry expertise to add value beyond financial backing, fostering a collaborative environment that encourages innovation and rapid growth.With a track record of successful investments, Daftcode Ventures has established itself as a key player in the Polish venture capital landscape. The firm's commitment to supporting visionary founders and disruptive technologies underscores its dedication to shaping the future of various industries through strategic investments and partnerships.</t>
  </si>
  <si>
    <t>Seed, Early Stage, Series A</t>
  </si>
  <si>
    <t>Technology, Media, HealthTech, EdTech, FinTech, E-commerce, Logistics, SaaS, Blockchain, Gaming, Cybersecurity, Medtech, Agtech, Proptech, IoT, AI</t>
  </si>
  <si>
    <t>Innovative technology solutions, Scalable business models, Strong founding teams with a clear vision, Potential for significant market impact</t>
  </si>
  <si>
    <t>Nethone, Straal, Skriware, Indoorway, Cateringoo</t>
  </si>
  <si>
    <t>Imperio Alternatywna Spółka Inwestycyjna S.A.</t>
  </si>
  <si>
    <t>Plac Europejski 1, Warsaw</t>
  </si>
  <si>
    <t>https://www.imperioasi.pl</t>
  </si>
  <si>
    <t>biuro@imperioasi.pl</t>
  </si>
  <si>
    <t>+48 22 398 8270</t>
  </si>
  <si>
    <t>Imperio Alternatywna Spółka Inwestycyjna S.A. is a Polish investment company specializing in private equity and venture capital investments. The company focuses on sectors such as information technology, information and communication technology, e-commerce, and innovative products and services. Imperio ASI S.A. directly invests in business projects and collaborates with partners to create smaller dedicated funds. The company's main area of activity is the implementation and management of investment projects through direct capital investments. These projects involve acquiring shares and stocks in new ventures, acquiring existing companies, and managing these projects as owners.Imperio ASI S.A. was founded in 1995 and is headquartered in Warsaw, Poland. The company is listed on the Warsaw Stock Exchange under the ticker symbol IMP. As of the latest available data, Imperio ASI S.A. has a market capitalization of approximately PLN 10.4 million. The company typically invests between PLN 4 million and PLN 15 million in its portfolio companies and can invest larger amounts in some cases. It usually takes a stake in excess of 35 percent. In early stages, the company typically takes a majority stake, and in pre-IPO and restructuring projects, it takes a smaller stake like 10 percent to 15 percent.Imperio ASI S.A. seeks to exit its investments through various means, including mergers, resale to co-owners, management buyouts, sales to branch investors and trade investors, or by listing on a stock exchange. The company's investment strategy emphasizes value creation through the establishment of specialized investment entities within the Polish private investment market. Imperio ASI S.A. operates across various stages of investment, including pre-seed, seed, early stage, growth, late stage, pre-IPO, buyout, turnaround, and distressed situations. The company's geographical focus is primarily on Poland, and it invests in industries such as information technology, information and communication technology, e-commerce, and innovative products and services.</t>
  </si>
  <si>
    <t>Pre-Seed, Seed, Early Stage, Growth, Late Stage, Pre-IPO, Buyout, Turnaround, Distressed</t>
  </si>
  <si>
    <t>Private Equity, Venture Capital</t>
  </si>
  <si>
    <t>E-commerce, Information Technology, Information and Communication Technology, Innovative Products and Services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</si>
</sst>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valuetech-seed-fund" TargetMode="External"/><Relationship Id="rId_hyperlink_2" Type="http://schemas.openxmlformats.org/officeDocument/2006/relationships/hyperlink" Target="https://investorlist.com/investor/penton-partners" TargetMode="External"/><Relationship Id="rId_hyperlink_3" Type="http://schemas.openxmlformats.org/officeDocument/2006/relationships/hyperlink" Target="https://investorlist.com/investor/leonarto-alfa" TargetMode="External"/><Relationship Id="rId_hyperlink_4" Type="http://schemas.openxmlformats.org/officeDocument/2006/relationships/hyperlink" Target="https://investorlist.com/investor/spire-capital-partners" TargetMode="External"/><Relationship Id="rId_hyperlink_5" Type="http://schemas.openxmlformats.org/officeDocument/2006/relationships/hyperlink" Target="https://investorlist.com/investor/daftcode-ventures" TargetMode="External"/><Relationship Id="rId_hyperlink_6" Type="http://schemas.openxmlformats.org/officeDocument/2006/relationships/hyperlink" Target="https://investorlist.com/investor/imperio-alternatywna-spolka-inwestycyjna-s-a" TargetMode="External"/><Relationship Id="rId_hyperlink_7" Type="http://schemas.openxmlformats.org/officeDocument/2006/relationships/hyperlink" Target="https://investorlist.com/list/investors-focused-on-pola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HYPERLINK("https://investorlist.com/investor/valuetech-seed-fund", "View Profile")</f>
        <v>View Profile</v>
      </c>
      <c r="B2" t="s">
        <v>18</v>
      </c>
      <c r="C2" t="s">
        <v>19</v>
      </c>
      <c r="D2" t="s">
        <v>20</v>
      </c>
      <c r="E2" t="s">
        <v>21</v>
      </c>
      <c r="F2" t="s">
        <v>22</v>
      </c>
      <c r="G2" t="s">
        <v>23</v>
      </c>
      <c r="H2"/>
      <c r="I2" t="s">
        <v>24</v>
      </c>
      <c r="J2" t="s">
        <v>25</v>
      </c>
      <c r="K2" t="s">
        <v>26</v>
      </c>
      <c r="L2">
        <v>2015</v>
      </c>
      <c r="M2" t="s">
        <v>27</v>
      </c>
      <c r="N2" t="s">
        <v>19</v>
      </c>
      <c r="O2" t="s">
        <v>28</v>
      </c>
      <c r="P2" t="s">
        <v>29</v>
      </c>
      <c r="Q2" t="s">
        <v>30</v>
      </c>
      <c r="R2" t="s">
        <v>31</v>
      </c>
    </row>
    <row r="3" spans="1:18">
      <c r="A3" s="2" t="str">
        <f>HYPERLINK("https://investorlist.com/investor/penton-partners", "View Profile")</f>
        <v>View Profile</v>
      </c>
      <c r="B3" t="s">
        <v>32</v>
      </c>
      <c r="C3" t="s">
        <v>33</v>
      </c>
      <c r="D3" t="s">
        <v>34</v>
      </c>
      <c r="E3" t="s">
        <v>35</v>
      </c>
      <c r="F3" t="s">
        <v>22</v>
      </c>
      <c r="G3" t="s">
        <v>36</v>
      </c>
      <c r="H3"/>
      <c r="I3" t="s">
        <v>37</v>
      </c>
      <c r="J3" t="s">
        <v>38</v>
      </c>
      <c r="K3" t="s">
        <v>39</v>
      </c>
      <c r="L3">
        <v>2002</v>
      </c>
      <c r="M3" t="s">
        <v>40</v>
      </c>
      <c r="N3" t="s">
        <v>33</v>
      </c>
      <c r="O3" t="s">
        <v>41</v>
      </c>
      <c r="P3" t="s">
        <v>42</v>
      </c>
      <c r="Q3" t="s">
        <v>43</v>
      </c>
      <c r="R3" t="s">
        <v>44</v>
      </c>
    </row>
    <row r="4" spans="1:18">
      <c r="A4" s="2" t="str">
        <f>HYPERLINK("https://investorlist.com/investor/leonarto-alfa", "View Profile")</f>
        <v>View Profile</v>
      </c>
      <c r="B4" t="s">
        <v>45</v>
      </c>
      <c r="C4" t="s">
        <v>19</v>
      </c>
      <c r="D4" t="s">
        <v>46</v>
      </c>
      <c r="E4" t="s">
        <v>21</v>
      </c>
      <c r="F4" t="s">
        <v>22</v>
      </c>
      <c r="G4" t="s">
        <v>47</v>
      </c>
      <c r="H4"/>
      <c r="I4" t="s">
        <v>48</v>
      </c>
      <c r="J4"/>
      <c r="K4" t="s">
        <v>49</v>
      </c>
      <c r="L4">
        <v>2017</v>
      </c>
      <c r="M4" t="s">
        <v>50</v>
      </c>
      <c r="N4" t="s">
        <v>19</v>
      </c>
      <c r="O4" t="s">
        <v>51</v>
      </c>
      <c r="P4" t="s">
        <v>42</v>
      </c>
      <c r="Q4" t="s">
        <v>52</v>
      </c>
      <c r="R4" t="s">
        <v>53</v>
      </c>
    </row>
    <row r="5" spans="1:18">
      <c r="A5" s="2" t="str">
        <f>HYPERLINK("https://investorlist.com/investor/spire-capital-partners", "View Profile")</f>
        <v>View Profile</v>
      </c>
      <c r="B5" t="s">
        <v>54</v>
      </c>
      <c r="C5" t="s">
        <v>33</v>
      </c>
      <c r="D5" t="s">
        <v>55</v>
      </c>
      <c r="E5" t="s">
        <v>35</v>
      </c>
      <c r="F5" t="s">
        <v>22</v>
      </c>
      <c r="G5" t="s">
        <v>56</v>
      </c>
      <c r="H5" t="s">
        <v>57</v>
      </c>
      <c r="I5" t="s">
        <v>58</v>
      </c>
      <c r="J5" t="s">
        <v>59</v>
      </c>
      <c r="K5" t="s">
        <v>60</v>
      </c>
      <c r="L5"/>
      <c r="M5" t="s">
        <v>40</v>
      </c>
      <c r="N5" t="s">
        <v>33</v>
      </c>
      <c r="O5" t="s">
        <v>61</v>
      </c>
      <c r="P5" t="s">
        <v>62</v>
      </c>
      <c r="Q5"/>
      <c r="R5"/>
    </row>
    <row r="6" spans="1:18">
      <c r="A6" s="2" t="str">
        <f>HYPERLINK("https://investorlist.com/investor/daftcode-ventures", "View Profile")</f>
        <v>View Profile</v>
      </c>
      <c r="B6" t="s">
        <v>63</v>
      </c>
      <c r="C6" t="s">
        <v>19</v>
      </c>
      <c r="D6" t="s">
        <v>64</v>
      </c>
      <c r="E6" t="s">
        <v>35</v>
      </c>
      <c r="F6" t="s">
        <v>22</v>
      </c>
      <c r="G6" t="s">
        <v>65</v>
      </c>
      <c r="H6" t="s">
        <v>66</v>
      </c>
      <c r="I6" t="s">
        <v>67</v>
      </c>
      <c r="J6" t="s">
        <v>68</v>
      </c>
      <c r="K6" t="s">
        <v>69</v>
      </c>
      <c r="L6">
        <v>2016</v>
      </c>
      <c r="M6" t="s">
        <v>70</v>
      </c>
      <c r="N6" t="s">
        <v>19</v>
      </c>
      <c r="O6" t="s">
        <v>71</v>
      </c>
      <c r="P6" t="s">
        <v>42</v>
      </c>
      <c r="Q6" t="s">
        <v>72</v>
      </c>
      <c r="R6" t="s">
        <v>73</v>
      </c>
    </row>
    <row r="7" spans="1:18">
      <c r="A7" s="2" t="str">
        <f>HYPERLINK("https://investorlist.com/investor/imperio-alternatywna-spolka-inwestycyjna-s-a", "View Profile")</f>
        <v>View Profile</v>
      </c>
      <c r="B7" t="s">
        <v>74</v>
      </c>
      <c r="C7" t="s">
        <v>19</v>
      </c>
      <c r="D7" t="s">
        <v>75</v>
      </c>
      <c r="E7" t="s">
        <v>35</v>
      </c>
      <c r="F7" t="s">
        <v>22</v>
      </c>
      <c r="G7" t="s">
        <v>76</v>
      </c>
      <c r="H7"/>
      <c r="I7" t="s">
        <v>77</v>
      </c>
      <c r="J7" t="s">
        <v>78</v>
      </c>
      <c r="K7" t="s">
        <v>79</v>
      </c>
      <c r="L7"/>
      <c r="M7" t="s">
        <v>80</v>
      </c>
      <c r="N7" t="s">
        <v>81</v>
      </c>
      <c r="O7" t="s">
        <v>82</v>
      </c>
      <c r="P7" t="s">
        <v>42</v>
      </c>
      <c r="Q7"/>
      <c r="R7"/>
    </row>
    <row r="9" spans="1:18">
      <c r="A9" s="3" t="str">
        <f>HYPERLINK("https://investorlist.com/list/investors-focused-on-poland",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17663157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2025-12-22T01:03:07+00:00</dcterms:created>
  <dcterms:modified xsi:type="dcterms:W3CDTF">2025-12-22T01:03:07+00:00</dcterms:modified>
  <dc:title>Untitled Spreadsheet</dc:title>
  <dc:description/>
  <dc:subject/>
  <cp:keywords/>
  <cp:category/>
</cp:coreProperties>
</file>