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98069055" sheetId="1" r:id="rId4"/>
  </sheets>
  <definedNames/>
  <calcPr calcId="999999" calcMode="auto" calcCompleted="1" fullCalcOnLoad="0" forceFullCalc="0"/>
</workbook>
</file>

<file path=xl/sharedStrings.xml><?xml version="1.0" encoding="utf-8"?>
<sst xmlns="http://schemas.openxmlformats.org/spreadsheetml/2006/main" uniqueCount="92">
  <si>
    <t>Profile</t>
  </si>
  <si>
    <t>Investor</t>
  </si>
  <si>
    <t>Type</t>
  </si>
  <si>
    <t>Address</t>
  </si>
  <si>
    <t>City</t>
  </si>
  <si>
    <t>Country</t>
  </si>
  <si>
    <t>Website</t>
  </si>
  <si>
    <t>LinkedIn</t>
  </si>
  <si>
    <t>ContactEmail</t>
  </si>
  <si>
    <t>ContactPhone</t>
  </si>
  <si>
    <t>Description</t>
  </si>
  <si>
    <t>YearFounded</t>
  </si>
  <si>
    <t>Stages</t>
  </si>
  <si>
    <t>AssetClass</t>
  </si>
  <si>
    <t>IndustryFocus</t>
  </si>
  <si>
    <t>GeographicalFocus</t>
  </si>
  <si>
    <t>Requirements</t>
  </si>
  <si>
    <t>PortfolioCompanies</t>
  </si>
  <si>
    <t>Caleo Capital</t>
  </si>
  <si>
    <t>Private Equity</t>
  </si>
  <si>
    <t>71 4th Street, Houghton, Johannesburg, GP, 2198</t>
  </si>
  <si>
    <t>Gauteng</t>
  </si>
  <si>
    <t>ZA</t>
  </si>
  <si>
    <t>https://www.caleocapital.com/</t>
  </si>
  <si>
    <t>info@caleocapital.com</t>
  </si>
  <si>
    <t>+27 11 483 1182</t>
  </si>
  <si>
    <t>Caleo Capital is a South African private equity firm specializing in investments in mid-market companies with significant growth potential across various industries. The firm focuses on providing capital and strategic support to businesses aiming for expansion and operational improvement.Their investment strategy encompasses a range of stages, including growth, buyout, turnaround, and distressed situations, allowing them to adapt to diverse business needs. Caleo Capital's portfolio spans multiple sectors, such as technology, healthcare, consumer goods, infrastructure, information technology, financial services, and industrials, reflecting their broad industry expertise.With a commitment to fostering long-term value creation, Caleo Capital seeks to partner with companies that align with their vision for sustainable growth and operational excellence. Their approach combines financial investment with active involvement in strategic decision-making to drive success and enhance shareholder value.</t>
  </si>
  <si>
    <t>Growth, Buyout, Turnaround, Distressed</t>
  </si>
  <si>
    <t>Private Equity, Real Estate, Infrastructure, Venture Capital</t>
  </si>
  <si>
    <t>Financial Services, Technology, Healthcare, Consumer Goods, Industrials, Infrastructure, Information Technology</t>
  </si>
  <si>
    <t>South Africa</t>
  </si>
  <si>
    <t>Mid-market companies with growth potential, Operational improvement focus, Alignment with Caleo Capital's strategic vision</t>
  </si>
  <si>
    <t>ARS Holdings</t>
  </si>
  <si>
    <t>Private Investment Firm</t>
  </si>
  <si>
    <t>34 Azalea Heights, 1A Rothchild Road, Groblerspark, Gauteng, 1724</t>
  </si>
  <si>
    <t>https://arsholding.com/</t>
  </si>
  <si>
    <t>relandgroup@mail.com</t>
  </si>
  <si>
    <t>+7 495 127 5451</t>
  </si>
  <si>
    <t>ARS Holdings is a prominent South African private investment firm specializing in real estate development and management. With over 30 years of experience in the sector, the firm has established a strong presence in the South African real estate market. Their portfolio includes a diverse range of residential and commercial properties, reflecting their commitment to quality and innovation.The firm's investment strategy focuses on identifying and developing high-potential real estate projects across South Africa. They emphasize sustainable development practices and aim to create value through strategic acquisitions and developments. ARS Holdings is known for its comprehensive approach, integrating design, construction, and property management to ensure the success of its projects.Over the years, ARS Holdings has built a reputation for delivering projects that meet the highest standards of quality and sustainability. Their dedication to excellence is evident in the successful completion of numerous developments that have positively impacted the communities they serve. The firm's long-standing presence in the industry underscores its resilience and ability to adapt to changing market dynamics.</t>
  </si>
  <si>
    <t>Growth, Late Stage</t>
  </si>
  <si>
    <t>Real Estate</t>
  </si>
  <si>
    <t>Sustainable development practices, High-quality construction standards, Strategic location selection</t>
  </si>
  <si>
    <t>New Central Garden, City Shopping Complex, Andorra Shopping Center, Brunswick West Wing</t>
  </si>
  <si>
    <t>Scott Picken</t>
  </si>
  <si>
    <t>Private Investor</t>
  </si>
  <si>
    <t>Level 1, Devonshire House, One Mayfair Place, London</t>
  </si>
  <si>
    <t>London</t>
  </si>
  <si>
    <t>GB</t>
  </si>
  <si>
    <t>http://www.scottpicken.com</t>
  </si>
  <si>
    <t>scott@wealthmigrate.com</t>
  </si>
  <si>
    <t>+27 (0)86 033 7773</t>
  </si>
  <si>
    <t>Scott Picken is a South African-born real estate investor and entrepreneur, best known as the co-founder and CEO of Wealth Migrate, a fintech company that provides an online marketplace for real estate investments through crowdfunding. With over two decades of experience in global real estate investment and technology, Picken has been instrumental in democratizing access to international property markets. Under his leadership, Wealth Migrate has facilitated investments exceeding $1.34 billion across five continents, enabling investors to participate in both residential and commercial real estate projects with as little as $10,000.In addition to his role at Wealth Migrate, Picken is the author of 'Property Going Global,' a book that offers insights into international real estate investment strategies. He has been featured in various media outlets, including The Huffington Post, which recognized Wealth Migrate as one of the top 60 real estate crowdfunding platforms in the United States in 2014. Picken's expertise extends to speaking engagements at global real estate, fintech, and crowdfunding events, where he shares his vision for the future of property investment.Picken's commitment to innovation in real estate investment is further demonstrated by Wealth Migrate's adoption of cutting-edge technologies such as blockchain and tokenization. These advancements aim to enhance transparency, efficiency, and accessibility in the investment process. The company's platform has been recognized by industry leaders, including KPMG, which listed Wealth Migrate among the top fintech innovators in 2016. Picken's dedication to education and empowerment is also evident through initiatives like the eWealthPack, a resource designed to help investors build diversified portfolios and achieve financial freedom.</t>
  </si>
  <si>
    <t>Growth, Late Stage, Buyout</t>
  </si>
  <si>
    <t>Financial Services, Technology, Real Estate, Media, Asset Management, Investment Management, Education, FinTech, Blockchain, Property Development, Consulting, Events, Crowdfunding, Publishing, Training</t>
  </si>
  <si>
    <t>United States, United Kingdom, Canada, Germany, Australia, Singapore, France, Italy, Denmark, Switzerland, Spain, Ireland, Austria, Netherlands, South Africa, New Zealand, Sweden, Belgium, Norway, Finland</t>
  </si>
  <si>
    <t>Accredited Investor Status, Geographical Restrictions, Investment Horizon, Risk Tolerance, Due Diligence, Compliance with Local Regulations, Understanding of Real Estate Markets, Financial Stability, Investment Objectives, Tax Considerations, Legal Documentation, Investment Strategy Alignment, Liquidity Preferences, Exit Strategy, Currency Risk Management, Market Research, Portfolio Diversification, Investment Experience, Regulatory Compliance</t>
  </si>
  <si>
    <t>Wealth Migrate, Wealth University, Property Going Global, WealthE™ Token, Wealth Going Global, Diversification Masterclass, Fractionalization Masterclass, Knysna Wealth Weekend, eWealthPack, Wealth Migrate Events, Wealth Migrate Crowdfunding Platform, Wealth Migrate Real Estate Marketplace, Wealth Migrate Blockchain Initiatives, Wealth Migrate Tokenization Projects, Wealth Migrate Educational Programs, Wealth Migrate Consulting Services, Wealth Migrate Training Sessions, Wealth Migrate Investment Management, Wealth Migrate Property Development, Wealth Migrate Asset Management</t>
  </si>
  <si>
    <t>Tamela Holdings</t>
  </si>
  <si>
    <t>Ground Floor, Golden Oak House, Bally Oaks Office Park, 35 Ballyclare Drive, Bryanston</t>
  </si>
  <si>
    <t>https://www.tamela.co.za</t>
  </si>
  <si>
    <t>info@tamela.co.za</t>
  </si>
  <si>
    <t>+27 010 443 4615</t>
  </si>
  <si>
    <t>Tamela Holdings is a black-owned and managed investment company specializing in private equity and venture capital investments across various sectors in South Africa. Founded in 2008 by Sydney Mhlarhi and Vusi Mahlangu, the company has a proven track record of success, with a team that has remained stable and predates Tamela. The team, which includes Tshepisho Makofane, has been working together since 2005, first at Makalani between 2005 and 2008 and at Tamela since 2008.Tamela focuses on privately owned companies with strong management teams, seeking to add value by partnering with management at a strategic level. The company's investment criteria are largely sector agnostic, with the exception of primary agriculture, exploration, and any distressed companies. Tamela prefers to co-invest with management, taking stakes from minority to control. The company looks for strong corporate or product reputation, resilience to economic downturns and competitive pressures, strong cash-generating ability, and proven management teams.Tamela's portfolio includes investments in various sectors, such as mining supplies, manufacturing, healthcare, and financial services. Notable investments include Emira Property Fund, Roytec Global, Cincinnati Mine Machinery, PPC, Global Wheel, Phuthuma Nathi, Cure Day Clinics, Aon South Africa, MTN Zakhele Futhi, and Barloworld Khula Sizwe. These investments demonstrate Tamela's commitment to partnering with management teams to successfully grow companies to the next level.</t>
  </si>
  <si>
    <t>Growth, Buyout, Turnaround</t>
  </si>
  <si>
    <t>Private Equity, Venture Capital</t>
  </si>
  <si>
    <t>Financial Services, Manufacturing, Mining and Quarrying, Human Health and Social Work Activities</t>
  </si>
  <si>
    <t>Strong management teams, Proven track record, Resilience to economic downturns, Strong cash-generating ability</t>
  </si>
  <si>
    <t>Emira Property Fund, Roytec Global, Cincinnati Mine Machinery, PPC, Global Wheel, Phuthuma Nathi, Cure Day Clinics, Aon South Africa, MTN Zakhele Futhi, Barloworld Khula Sizwe</t>
  </si>
  <si>
    <t>OneBio Seed Investment Fund</t>
  </si>
  <si>
    <t>Venture Capital</t>
  </si>
  <si>
    <t>108 Albert Road, 5th Floor, Woodstock, Cape Town</t>
  </si>
  <si>
    <t>Western Cape</t>
  </si>
  <si>
    <t>https://www.onebio.africa</t>
  </si>
  <si>
    <t>https://www.linkedin.com/company/onebio</t>
  </si>
  <si>
    <t>info@onebio.africa</t>
  </si>
  <si>
    <t>OneBio Seed Investment Fund is a venture capital firm based in Cape Town, South Africa, dedicated to investing in early-stage biotechnology companies. The firm focuses on providing seed capital to startups that are late in the research cycle and early in the product cycle, aiming to capitalize on the global growth in biotech investment opportunities.Established in 2018 by Michael Fichardt and Dr. Nick Walker, OneBio Seed Investment Fund operates as both a venture capital firm and a venture studio. The firm works closely with founders, investing in pre-seed and seed stages of development, and offers support, access to lab space, and networks to help accelerate the progress of biotech startups.The firm's mission is to build companies that are original, world-changing, and push the boundaries of the possible by merging the immense power of biology and technology to solve large global problems. OneBio Seed Investment Fund is well-positioned to capitalize on the global growth in biotech investment opportunities driven by the falling costs of basic biology tools.</t>
  </si>
  <si>
    <t>Pre-Seed, Seed</t>
  </si>
  <si>
    <t>Biotechnology</t>
  </si>
  <si>
    <t>Late-stage research cycle, Early product cycle, Biotechnology focus</t>
  </si>
  <si>
    <t>LifeQ, BixBio</t>
  </si>
  <si>
    <t>Ethos Private Equity</t>
  </si>
  <si>
    <t>35 Fricker Road, Illovo, Johannesburg</t>
  </si>
  <si>
    <t>https://www.ethos.co.za/</t>
  </si>
  <si>
    <t>info@ethos.co.za</t>
  </si>
  <si>
    <t>+27 11 328 7400</t>
  </si>
  <si>
    <t>Ethos Private Equity is a prominent South African private equity firm specializing in investments in mid-market companies across a diverse range of industries. With a strong presence in sub-Saharan Africa, Ethos focuses on delivering superior returns by partnering with management teams to drive growth and operational improvements. The firm employs a flexible and innovative investment strategy, leveraging its extensive experience and local market knowledge to identify and capitalize on opportunities in the region. Ethos is committed to creating value for its investors through active ownership and a deep understanding of the African market dynamics.</t>
  </si>
  <si>
    <t>Seed, Early Stage, Series A, Series B, Growth, Late Stage, Pre-IPO, Buyout, Turnaround, Distressed</t>
  </si>
  <si>
    <t>Private Equity, Venture Capital, Real Estate, Infrastructure, Hedge Funds, Commodities, Fixed Income (Debt and Bonds), Distressed and Special Situations, ESG and Impact Investing, Crypto, Collectibles &amp; Art</t>
  </si>
  <si>
    <t>Financial Services, Technology, Healthcare, Energy, Consumer Goods, Real Estate, Infrastructure, Telecommunications, Media, Industrial Manufacturing, Retail, Education, Agriculture, Mining, Transport and Logistics</t>
  </si>
  <si>
    <t>Ghana, Kenya, South Africa, Ethiopia, Nigeria, Rwanda, Zambia, Uganda, Tanzania, Mauritius, Senegal, Mozambique, Angola, Zimbabwe, Botswana, Namibia, Ivory Coast, Lesotho, Eswatini</t>
  </si>
  <si>
    <t>Strong management teams, Clear growth potential, Competitive market positioning, Ability to scale operations, Commitment to corporate governance, Alignment with Ethos's investment philosophy</t>
  </si>
  <si>
    <t>Adcock Ingram, Altech, Brait, Caverton Offshore Support Group, Cedar Point, Ceres Media, Cipla Medpro, City Lodge Hotels, Comair, Dawn, Deloitte, DHL, Dunlop, Etion, Famous Brands, FirstRand, G4S, Gijima, Hollard, Imperial Logistics</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</si>
</sst>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single"/>
      <sz val="11"/>
      <color rgb="FF0000FF"/>
      <name val="Calibri"/>
    </font>
    <font>
      <b val="1"/>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xfId="0" fontId="0" numFmtId="0" fillId="0" borderId="0" applyFont="0" applyNumberFormat="0" applyFill="0" applyBorder="0" applyAlignment="0"/>
    <xf xfId="0" fontId="1" numFmtId="0" fillId="0" borderId="0" applyFont="1" applyNumberFormat="0" applyFill="0" applyBorder="0" applyAlignment="0"/>
    <xf xfId="0" fontId="2" numFmtId="0" fillId="0" borderId="0" applyFont="1" applyNumberFormat="0" applyFill="0" applyBorder="0" applyAlignment="0"/>
    <xf xfId="0" fontId="3" numFmtId="0" fillId="0" borderId="0" applyFont="1" applyNumberFormat="0" applyFill="0"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investorlist.com/investor/caleo-capital" TargetMode="External"/><Relationship Id="rId_hyperlink_2" Type="http://schemas.openxmlformats.org/officeDocument/2006/relationships/hyperlink" Target="https://investorlist.com/investor/ars-holdings" TargetMode="External"/><Relationship Id="rId_hyperlink_3" Type="http://schemas.openxmlformats.org/officeDocument/2006/relationships/hyperlink" Target="https://investorlist.com/investor/scott-picken" TargetMode="External"/><Relationship Id="rId_hyperlink_4" Type="http://schemas.openxmlformats.org/officeDocument/2006/relationships/hyperlink" Target="https://investorlist.com/investor/tamela-holdings" TargetMode="External"/><Relationship Id="rId_hyperlink_5" Type="http://schemas.openxmlformats.org/officeDocument/2006/relationships/hyperlink" Target="https://investorlist.com/investor/onebio-seed-investment-fund" TargetMode="External"/><Relationship Id="rId_hyperlink_6" Type="http://schemas.openxmlformats.org/officeDocument/2006/relationships/hyperlink" Target="https://investorlist.com/investor/ethos-private-equity" TargetMode="External"/><Relationship Id="rId_hyperlink_7" Type="http://schemas.openxmlformats.org/officeDocument/2006/relationships/hyperlink" Target="https://investorlist.com/list/investors-focused-on-south-afric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R9"/>
  <sheetViews>
    <sheetView tabSelected="1" workbookViewId="0" showGridLines="true" showRowColHeaders="1">
      <selection activeCell="A9" sqref="A9"/>
    </sheetView>
  </sheetViews>
  <sheetFormatPr defaultRowHeight="14.4" outlineLevelRow="0" outlineLevelCol="0"/>
  <cols>
    <col min="1" max="1" width="11" customWidth="true" style="0"/>
    <col min="2" max="2" width="25" customWidth="true" style="0"/>
    <col min="3" max="3" width="22" customWidth="true" style="0"/>
    <col min="4" max="4" width="50" customWidth="true" style="0"/>
    <col min="5" max="5" width="18" customWidth="true" style="0"/>
    <col min="6" max="6" width="8" customWidth="true" style="0"/>
    <col min="7" max="7" width="30" customWidth="true" style="0"/>
    <col min="8" max="8" width="50" customWidth="true" style="0"/>
    <col min="9" max="9" width="30" customWidth="true" style="0"/>
    <col min="10" max="10" width="30" customWidth="true" style="0"/>
    <col min="11" max="11" width="50" customWidth="true" style="0"/>
    <col min="12" max="12" width="13" customWidth="true" style="0"/>
    <col min="13" max="13" width="40" customWidth="true" style="0"/>
    <col min="14" max="14" width="40" customWidth="true" style="0"/>
    <col min="15" max="15" width="40" customWidth="true" style="0"/>
    <col min="16" max="16" width="40" customWidth="true" style="0"/>
    <col min="17" max="17" width="40" customWidth="true" style="0"/>
    <col min="18" max="18" width="40" customWidth="true" style="0"/>
  </cols>
  <sheetData>
    <row r="1" spans="1:18">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c r="A2" s="2" t="str">
        <f>HYPERLINK("https://investorlist.com/investor/caleo-capital", "View Profile")</f>
        <v>View Profile</v>
      </c>
      <c r="B2" t="s">
        <v>18</v>
      </c>
      <c r="C2" t="s">
        <v>19</v>
      </c>
      <c r="D2" t="s">
        <v>20</v>
      </c>
      <c r="E2" t="s">
        <v>21</v>
      </c>
      <c r="F2" t="s">
        <v>22</v>
      </c>
      <c r="G2" t="s">
        <v>23</v>
      </c>
      <c r="H2"/>
      <c r="I2" t="s">
        <v>24</v>
      </c>
      <c r="J2" t="s">
        <v>25</v>
      </c>
      <c r="K2" t="s">
        <v>26</v>
      </c>
      <c r="L2">
        <v>2011</v>
      </c>
      <c r="M2" t="s">
        <v>27</v>
      </c>
      <c r="N2" t="s">
        <v>28</v>
      </c>
      <c r="O2" t="s">
        <v>29</v>
      </c>
      <c r="P2" t="s">
        <v>30</v>
      </c>
      <c r="Q2" t="s">
        <v>31</v>
      </c>
      <c r="R2"/>
    </row>
    <row r="3" spans="1:18">
      <c r="A3" s="2" t="str">
        <f>HYPERLINK("https://investorlist.com/investor/ars-holdings", "View Profile")</f>
        <v>View Profile</v>
      </c>
      <c r="B3" t="s">
        <v>32</v>
      </c>
      <c r="C3" t="s">
        <v>33</v>
      </c>
      <c r="D3" t="s">
        <v>34</v>
      </c>
      <c r="E3" t="s">
        <v>21</v>
      </c>
      <c r="F3" t="s">
        <v>22</v>
      </c>
      <c r="G3" t="s">
        <v>35</v>
      </c>
      <c r="H3"/>
      <c r="I3" t="s">
        <v>36</v>
      </c>
      <c r="J3" t="s">
        <v>37</v>
      </c>
      <c r="K3" t="s">
        <v>38</v>
      </c>
      <c r="L3">
        <v>1994</v>
      </c>
      <c r="M3" t="s">
        <v>39</v>
      </c>
      <c r="N3" t="s">
        <v>40</v>
      </c>
      <c r="O3" t="s">
        <v>40</v>
      </c>
      <c r="P3" t="s">
        <v>30</v>
      </c>
      <c r="Q3" t="s">
        <v>41</v>
      </c>
      <c r="R3" t="s">
        <v>42</v>
      </c>
    </row>
    <row r="4" spans="1:18">
      <c r="A4" s="2" t="str">
        <f>HYPERLINK("https://investorlist.com/investor/scott-picken", "View Profile")</f>
        <v>View Profile</v>
      </c>
      <c r="B4" t="s">
        <v>43</v>
      </c>
      <c r="C4" t="s">
        <v>44</v>
      </c>
      <c r="D4" t="s">
        <v>45</v>
      </c>
      <c r="E4" t="s">
        <v>46</v>
      </c>
      <c r="F4" t="s">
        <v>47</v>
      </c>
      <c r="G4" t="s">
        <v>48</v>
      </c>
      <c r="H4"/>
      <c r="I4" t="s">
        <v>49</v>
      </c>
      <c r="J4" t="s">
        <v>50</v>
      </c>
      <c r="K4" t="s">
        <v>51</v>
      </c>
      <c r="L4">
        <v>2009</v>
      </c>
      <c r="M4" t="s">
        <v>52</v>
      </c>
      <c r="N4" t="s">
        <v>40</v>
      </c>
      <c r="O4" t="s">
        <v>53</v>
      </c>
      <c r="P4" t="s">
        <v>54</v>
      </c>
      <c r="Q4" t="s">
        <v>55</v>
      </c>
      <c r="R4" t="s">
        <v>56</v>
      </c>
    </row>
    <row r="5" spans="1:18">
      <c r="A5" s="2" t="str">
        <f>HYPERLINK("https://investorlist.com/investor/tamela-holdings", "View Profile")</f>
        <v>View Profile</v>
      </c>
      <c r="B5" t="s">
        <v>57</v>
      </c>
      <c r="C5" t="s">
        <v>19</v>
      </c>
      <c r="D5" t="s">
        <v>58</v>
      </c>
      <c r="E5" t="s">
        <v>21</v>
      </c>
      <c r="F5" t="s">
        <v>22</v>
      </c>
      <c r="G5" t="s">
        <v>59</v>
      </c>
      <c r="H5"/>
      <c r="I5" t="s">
        <v>60</v>
      </c>
      <c r="J5" t="s">
        <v>61</v>
      </c>
      <c r="K5" t="s">
        <v>62</v>
      </c>
      <c r="L5">
        <v>2008</v>
      </c>
      <c r="M5" t="s">
        <v>63</v>
      </c>
      <c r="N5" t="s">
        <v>64</v>
      </c>
      <c r="O5" t="s">
        <v>65</v>
      </c>
      <c r="P5" t="s">
        <v>30</v>
      </c>
      <c r="Q5" t="s">
        <v>66</v>
      </c>
      <c r="R5" t="s">
        <v>67</v>
      </c>
    </row>
    <row r="6" spans="1:18">
      <c r="A6" s="2" t="str">
        <f>HYPERLINK("https://investorlist.com/investor/onebio-seed-investment-fund", "View Profile")</f>
        <v>View Profile</v>
      </c>
      <c r="B6" t="s">
        <v>68</v>
      </c>
      <c r="C6" t="s">
        <v>69</v>
      </c>
      <c r="D6" t="s">
        <v>70</v>
      </c>
      <c r="E6" t="s">
        <v>71</v>
      </c>
      <c r="F6" t="s">
        <v>22</v>
      </c>
      <c r="G6" t="s">
        <v>72</v>
      </c>
      <c r="H6" t="s">
        <v>73</v>
      </c>
      <c r="I6" t="s">
        <v>74</v>
      </c>
      <c r="J6"/>
      <c r="K6" t="s">
        <v>75</v>
      </c>
      <c r="L6">
        <v>2018</v>
      </c>
      <c r="M6" t="s">
        <v>76</v>
      </c>
      <c r="N6" t="s">
        <v>69</v>
      </c>
      <c r="O6" t="s">
        <v>77</v>
      </c>
      <c r="P6" t="s">
        <v>30</v>
      </c>
      <c r="Q6" t="s">
        <v>78</v>
      </c>
      <c r="R6" t="s">
        <v>79</v>
      </c>
    </row>
    <row r="7" spans="1:18">
      <c r="A7" s="2" t="str">
        <f>HYPERLINK("https://investorlist.com/investor/ethos-private-equity", "View Profile")</f>
        <v>View Profile</v>
      </c>
      <c r="B7" t="s">
        <v>80</v>
      </c>
      <c r="C7" t="s">
        <v>19</v>
      </c>
      <c r="D7" t="s">
        <v>81</v>
      </c>
      <c r="E7" t="s">
        <v>21</v>
      </c>
      <c r="F7" t="s">
        <v>22</v>
      </c>
      <c r="G7" t="s">
        <v>82</v>
      </c>
      <c r="H7"/>
      <c r="I7" t="s">
        <v>83</v>
      </c>
      <c r="J7" t="s">
        <v>84</v>
      </c>
      <c r="K7" t="s">
        <v>85</v>
      </c>
      <c r="L7">
        <v>1984</v>
      </c>
      <c r="M7" t="s">
        <v>86</v>
      </c>
      <c r="N7" t="s">
        <v>87</v>
      </c>
      <c r="O7" t="s">
        <v>88</v>
      </c>
      <c r="P7" t="s">
        <v>89</v>
      </c>
      <c r="Q7" t="s">
        <v>90</v>
      </c>
      <c r="R7" t="s">
        <v>91</v>
      </c>
    </row>
    <row r="9" spans="1:18">
      <c r="A9" s="3" t="str">
        <f>HYPERLINK("https://investorlist.com/list/investors-focused-on-south-africa", "PURCHASE THE FULL LIST")</f>
        <v>PURCHASE THE FULL LIST</v>
      </c>
    </row>
  </sheetData>
  <hyperlinks>
    <hyperlink ref="A2" r:id="rId_hyperlink_1" tooltip="View Profile" display="View Profile"/>
    <hyperlink ref="A3" r:id="rId_hyperlink_2" tooltip="View Profile" display="View Profile"/>
    <hyperlink ref="A4" r:id="rId_hyperlink_3" tooltip="View Profile" display="View Profile"/>
    <hyperlink ref="A5" r:id="rId_hyperlink_4" tooltip="View Profile" display="View Profile"/>
    <hyperlink ref="A6" r:id="rId_hyperlink_5" tooltip="View Profile" display="View Profile"/>
    <hyperlink ref="A7" r:id="rId_hyperlink_6" tooltip="View Profile" display="View Profile"/>
    <hyperlink ref="A9" r:id="rId_hyperlink_7" tooltip="PURCHASE THE FULL LIST" display="PURCHASE THE FULL LIST"/>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98069055</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2025-12-21T20:52:35+00:00</dcterms:created>
  <dcterms:modified xsi:type="dcterms:W3CDTF">2025-12-21T20:52:35+00:00</dcterms:modified>
  <dc:title>Untitled Spreadsheet</dc:title>
  <dc:description/>
  <dc:subject/>
  <cp:keywords/>
  <cp:category/>
</cp:coreProperties>
</file>