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82351909" sheetId="1" r:id="rId4"/>
  </sheets>
  <definedNames/>
  <calcPr calcId="999999" calcMode="auto" calcCompleted="1" fullCalcOnLoad="0" forceFullCalc="0"/>
</workbook>
</file>

<file path=xl/sharedStrings.xml><?xml version="1.0" encoding="utf-8"?>
<sst xmlns="http://schemas.openxmlformats.org/spreadsheetml/2006/main" uniqueCount="94">
  <si>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</si>
  <si>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</si>
  <si>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</si>
  <si>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</si>
  <si>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</si>
  <si>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</si>
  <si>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</si>
  <si>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</si>
  <si>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</si>
  <si>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</si>
  <si>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</si>
  <si>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</si>
  <si>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</si>
  <si>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</si>
  <si>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</si>
  <si>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</si>
  <si>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</si>
  <si>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</si>
  <si>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AgDevCo Limited</t>
  </si>
  <si>
    <t>Private Equity</t>
  </si>
  <si>
    <t>Chancery House 53-64 Chancery Lane Holborn London</t>
  </si>
  <si>
    <t>England</t>
  </si>
  <si>
    <t>GB</t>
  </si>
  <si>
    <t>https://www.agdevco.com/</t>
  </si>
  <si>
    <t>https://www.linkedin.com/company/agdevco</t>
  </si>
  <si>
    <t>info@agdevco.com</t>
  </si>
  <si>
    <t>+44 (0)20 7539 2650</t>
  </si>
  <si>
    <t>AgDevCo Limited is a specialist impact investor operating exclusively in the agriculture sector in Africa. Its mission is to build successful African agribusinesses through long-term investment and support to deliver positive impact at scale. AgDevCo invests debt and equity in African agribusinesses to create jobs, improve food security, and boost prosperity. With $340 million assets under management, it has made over 88 investments to date, of which 51 have exited. Its investments leverage private capital into socially responsible farming and agri-processing businesses in Africa, benefiting smallholder farmers and local communities.AgDevCo's investment strategy focuses on small and medium-sized enterprises (SMEs) involved in farming, agri-processing, and logistics. The company aims to address the 'missing middle' in funding by supporting early-stage agricultural SMEs in East Africa, with a particular focus on Kenya, Uganda, Tanzania, and Rwanda. Investments typically range between $750,000 and $2.5 million, targeting sectors such as agriculture, agri-processing, food security, sustainable development, impact investing, smallholder farming, logistics, supply chain management, renewable energy, water management, infrastructure, technology, education, healthcare, and financial services.AgDevCo's portfolio includes over 50 debt and equity investments across ten countries, with an average investment size of $3 million. The company is backed by the UK government and operates on a not-for-profit basis, recycling all investment returns into new projects. Recent investments include a $10 million senior debt loan to Hybrid, an integrated poultry producer in Zambia, and a $7 million investment in Planting Naturals, a leading producer of sustainable organic palm oil in Sierra Leone. AgDevCo's approach emphasizes creating jobs, improving food security, and boosting prosperity through sustainable agricultural development in sub-Saharan Africa.</t>
  </si>
  <si>
    <t>Seed, Early Stage, Growth, Late Stage</t>
  </si>
  <si>
    <t>Private Equity, Venture Capital</t>
  </si>
  <si>
    <t>Financial Services, Technology, Healthcare, Infrastructure, Education, Renewable Energy, Agriculture, Logistics, Water Management, Impact Investing, Supply Chain Management, Sustainable Development, Food Security, Agri-processing, Smallholder Farming</t>
  </si>
  <si>
    <t>Ghana, Kenya, South Africa, Ethiopia, Nigeria, Rwanda, Zambia, Uganda, Tanzania, Senegal, Côte d'Ivoire, Mozambique, Benin, Zimbabwe, Malawi, Sierra Leone, Burkina Faso, Togo</t>
  </si>
  <si>
    <t>Agricultural projects in sub-Saharan Africa countries with low and lower-middle income brackets, excluding tobacco and potable ethanol.</t>
  </si>
  <si>
    <t>Hybrid, Planting Naturals, EFAfrica Group, Dowson Limitada, Agventure, Agris, Evergreen Avocado Limited, Sagana Nuts, Victory Farms Limited</t>
  </si>
  <si>
    <t>Adlevo Capital Managers</t>
  </si>
  <si>
    <t>15A Idejo Street, Victoria Island, Lagos</t>
  </si>
  <si>
    <t>Lagos State</t>
  </si>
  <si>
    <t>NG</t>
  </si>
  <si>
    <t>https://www.adlevocapital.com</t>
  </si>
  <si>
    <t>https://www.linkedin.com/company/adlevo-capital</t>
  </si>
  <si>
    <t>info@adlevocapital.com</t>
  </si>
  <si>
    <t>+234 1 454 1218</t>
  </si>
  <si>
    <t>Adlevo Capital Managers is a Mauritius-based private equity fund manager focused on investments in technology-enabled companies across sub-Saharan Africa. The firm believes that meaningful development in the region will be driven by the application of technology to business processes across all sectors. Adlevo Capital seeks to invest in ambitious companies where it can add significant value through its collective experience, relationships, and value-driven approach. The firm maintains an active local presence through its base in Lagos, Nigeria, to develop market intelligence and understand the dynamics of the local market.The firm's investment strategy emphasizes operating experience, deep networks, and an understanding of the nature and evolution of the technology spaces in which it invests. Adlevo Capital actively seeks to invest in companies at various stages of development, from seed to late stage, that derive their competitive advantage from the development and exploitation of technology or technology-driven processes. The firm has a particular interest in sectors such as clean technology, computer hardware, computer software, EdTech, and HealthTech.Adlevo Capital's portfolio includes companies like Interswitch, Paga, and Rancard Solutions. The firm's managing partner, Yemi Lalude, has a background in technology venture capital and has held engineering, business development, and product management positions at Hewlett-Packard and Siebel Systems. He holds a BSc in Mechanical Engineering from the University of Lagos, an MS in Mechanical Engineering from Stanford University, and an MBA from Harvard Graduate School of Business.Adlevo Capital is committed to generating positive social development outcomes through its investments, aiming to empower companies that can drive meaningful change in sub-Saharan Africa. The firm's approach combines financial acumen with a deep understanding of the local markets to support the growth and success of its portfolio companies.</t>
  </si>
  <si>
    <t>Technology, HealthTech, EdTech, Computer Hardware, Clean Technology, Computer software</t>
  </si>
  <si>
    <t>Ghana, Kenya, Tunisia, Somalia, South Africa, Niger, Mali, Chad, Ethiopia, Djibouti, Mauritania, Nigeria, Rwanda, Zambia, Comoros, Sao Tome and Principe, Eritrea, Uganda, Tanzania, Burundi, South Sudan, Mauritius, Cameroon, Senegal, Côte d'Ivoire, Mozambique, Angola, Benin, Zimbabwe, Gabon, Botswana, Namibia, Malawi, Sierra Leone, Liberia, Burkina Faso, Central African Republic, Gambia, Guinea, Guinea-Bissau, Lesotho, Madagascar, Togo, Equatorial Guinea, Eswatini, Cabo Verde, Congo, Congo, Democratic Republic of the</t>
  </si>
  <si>
    <t>Investisseurs et Partenaires (I&amp;P)</t>
  </si>
  <si>
    <t>Private Investment Firm</t>
  </si>
  <si>
    <t>51 rue Saint Georges, 75009 Paris</t>
  </si>
  <si>
    <t>Île-de-France</t>
  </si>
  <si>
    <t>FR</t>
  </si>
  <si>
    <t>https://www.ietp.com/</t>
  </si>
  <si>
    <t>https://www.linkedin.com/company/i&amp;p-etudes-et-conseils/</t>
  </si>
  <si>
    <t>communication@ietp.com</t>
  </si>
  <si>
    <t>01 58 18 57 10</t>
  </si>
  <si>
    <t>Investisseurs et Partenaires (I&amp;P) is a pioneering impact investment firm dedicated to financing and supporting small and medium-sized enterprises (SMEs) in Sub-Saharan Africa. Founded in 2002, I&amp;P aims to promote the development of African SMEs by providing them with capital, strategic, managerial, and technical support to meet their growth needs. The firm focuses on companies that create local value and sustainable jobs, while also generating significant social, environmental, and governance impacts. I&amp;P manages two financial vehicles—IPDEV and IPAE—and employs diversified instruments such as equity minority loans, primarily targeting companies in Western and Central Africa and the Indian Ocean. The team is based in Paris and operates in five African countries: Ghana, Cameroon, Senegal, Ivory Coast, and Madagascar.I&amp;P's investment strategy is centered on supporting responsible entrepreneurship to foster employment, produce affordable goods for local markets, develop services adapted to the poor, and promote high environmental, governance, and social standards in African SMEs. The firm has a long-term partnership approach with entrepreneurs, sharing expertise and experience in SME management and assisting in the structuring and formalization of their businesses. I&amp;P's vision is to contribute to development through supporting responsible entrepreneurship, thus creating employment, producing affordable goods on the local markets, developing services adapted to the poor, and promoting high-level environmental, governance, and social standards in African SMEs.Over the years, I&amp;P has financed and supported over 330 SMEs across various sectors, including agriculture, food and drinks, energy, environment, health, housing and community development, supply chain services, water, sanitation, and hygiene, education, financial services, technology, creative industries, digital marketing, international trade, IT - digital, mobility, and other industries. The firm has raised over 400 million euros and aims to contribute to the emergence of 500 champions of entrepreneurship in Africa by 2030. I&amp;P's commitment to impact investing is evident in its comprehensive support for SMEs, encompassing both financial investment and strategic guidance to ensure sustainable growth and positive societal impact.</t>
  </si>
  <si>
    <t>ESG and Impact Investing, Private Equity, Venture Capital</t>
  </si>
  <si>
    <t>Financial Services, Technology, Energy, Education, Agriculture, Health, Mobility, IT - Digital, Creative Industries, Digital Marketing, Other, Environment, Supply Chain Services, Food and Drinks, International Trade, Housing and Community Development, Water, Sanitation, and Hygiene</t>
  </si>
  <si>
    <t>Ghana, Kenya, Niger, Mali, Uganda, Cameroon, Senegal, Côte d'Ivoire, Zimbabwe, Ivory Coast, Burkina Faso, Guinea, Madagascar, Togo, Congo-Kinshasa</t>
  </si>
  <si>
    <t>Injini</t>
  </si>
  <si>
    <t>Venture Capital</t>
  </si>
  <si>
    <t>Bandwidth Barn, 66 Albert Road, 4th Floor, Cape Town, Western Cape 7925, South Africa</t>
  </si>
  <si>
    <t>Western Cape</t>
  </si>
  <si>
    <t>ZA</t>
  </si>
  <si>
    <t>https://www.injini.africa/</t>
  </si>
  <si>
    <t>info@injini.africa</t>
  </si>
  <si>
    <t>+27 21 409 7000</t>
  </si>
  <si>
    <t>Injini is Africa's only EdTech specialized accelerator and think tank, established in 2017 with the mission to enhance educational outcomes throughout Sub-Saharan Africa. The organization focuses on supporting early-stage education technology startups by providing tailored acceleration programs, fostering innovation, and conducting localized industry research to inform data-driven decision-making.The accelerator's programs are designed to empower entrepreneurs by offering funding, mentorship, and access to a network of industry experts. Injini's initiatives aim to address the continent's educational challenges by promoting scalable and sustainable solutions. Their work includes orchestrating events across the African education innovation landscape and conducting research to support education innovation stakeholders.Through its efforts, Injini has made a significant impact, reaching over 2.8 million learners and teachers across 12 African countries. The organization continues to collaborate with various stakeholders to drive positive change in the education sector, emphasizing the importance of innovation and technology developed by Africa, for Africa, to solve the continent's most pressing education challenges.</t>
  </si>
  <si>
    <t>Seed, Early Stage, Series A, Series B, Growth, Late Stage</t>
  </si>
  <si>
    <t>Technology, Education, EdTech, Startups, Incubation, Acceleration</t>
  </si>
  <si>
    <t>Ghana, Kenya, South Africa, Ethiopia, Nigeria, Rwanda, Zambia, Uganda, Tanzania, Cameroon, Senegal, Côte d'Ivoire, Mozambique, Angola, Zimbabwe, Botswana, Namibia, Malawi, Lesotho, Eswatini</t>
  </si>
  <si>
    <t>EdTech startups addressing educational challenges in Sub-Saharan Africa, Post-revenue, growth-stage companies with potential to reach a minimum of 8,000 direct learners within one year, Solutions adaptable to low-connectivity environments, Diverse and representative leadership teams, especially those led by women, youth, and community members with lived experience of the challenges they aim to address</t>
  </si>
  <si>
    <t>Snapplify, Harambee Youth Employment Accelerator, iHub</t>
  </si>
  <si>
    <t>Helios Investment Partners</t>
  </si>
  <si>
    <t>2nd Floor, 12 Charles II Street, St James’s, London</t>
  </si>
  <si>
    <t>https://www.heliosinvestment.com/</t>
  </si>
  <si>
    <t>info@heliosllp.com</t>
  </si>
  <si>
    <t>+44 207 484 7700</t>
  </si>
  <si>
    <t>Helios Investment Partners is a prominent private equity firm dedicated exclusively to Africa, managing funds totaling $3.6 billion. With offices in London, Paris, Lagos, and Nairobi, the firm invests in a wide array of sectors, including telecommunications, media, financial services, power, utilities, travel, leisure, distribution, fast-moving consumer goods, logistics, and agro-allied industries. Helios focuses on growth, buyout, turnaround, and distressed investments, primarily in Nigeria, South Africa, and Kenya, with a broader presence across the continent.Established in 2004 by Tope Lawani and Babatunde Soyoye, Helios has built a strong track record of creating start-ups, providing growth capital, and developing African market leaders. The firm's unique combination of deep knowledge of the African operating environment, commitment to the continent, and proven capability to manage complexity has positioned it as a partner of choice. Helios has been recognized for its impact, including receiving the 2023 GPCA Social Impact Award and being listed on the London Stock Exchange.Helios believes that its greatest contribution to regional development comes from building profitable, value-creating, and socially responsible private enterprises. The firm has become the largest emerging markets-focused private equity firm globally to receive B Corp certification, reflecting its commitment to social and environmental performance, accountability, and transparency. This certification underscores Helios's dedication to balancing profit with purpose, ensuring that its investments not only deliver strong financial returns but also contribute positively to the communities and environments in which they operate.</t>
  </si>
  <si>
    <t>Growth, Buyout, Turnaround, Distressed</t>
  </si>
  <si>
    <t>Financial Services, Telecommunications, Utilities, Media, Logistics, Leisure, Travel, Distribution, Power, Fast-Moving Consumer Goods, Agro-allied sectors</t>
  </si>
  <si>
    <t>Ghana, Kenya, Egypt, Morocco, Algeria, South Africa, Ethiopia, Nigeria, Zambia, Uganda, Tanzania, Cameroon, Senegal, Côte d'Ivoire, Mozambique, Angola, Democratic Republic of the Congo, Zimbabwe, Madagascar</t>
  </si>
  <si>
    <t>Investments in African businesses across multiple sectors, Focus on growth, buyout, turnaround, and distressed stages, Commitment to socially responsible and profitable enterprises</t>
  </si>
  <si>
    <t>Africa Oil Corp, Africatel, Afsat Communications, ARM Pension Managers, Bayport Management Limited, Continental Outdoor Media, Eland Oil &amp; Gas, Fawry, First City Monument Bank, Flamingo Holdings</t>
  </si>
  <si>
    <t>Guma Group</t>
  </si>
  <si>
    <t>https://guma.africa/</t>
  </si>
  <si>
    <t>info@guma.africa</t>
  </si>
  <si>
    <t>(+27) 12 657 3160</t>
  </si>
  <si>
    <t>Guma Group is a diversified African investment firm with a global presence, focusing on sustainable growth and empowerment across various sectors. The firm is led by Robert Gumede, a prominent South African entrepreneur and philanthropist, who founded the company in 1997. Under his leadership, Guma Group has expanded its operations to multiple countries, including South Africa, Nigeria, Namibia, Zimbabwe, Uganda, Botswana, Tanzania, Kenya, Gabon, the Republic of Congo, Canada, the Caribbean, Turkey, Chile, Indonesia, Australia, the Middle East, China, and the United Kingdom. The company's diverse portfolio encompasses sectors such as technology, energy, infrastructure, tourism, healthcare, mining, real estate, agriculture, education, financial services, media, telecommunications, transport, logistics, and construction. Guma Group's investment strategy spans various stages, including early stage, growth, late stage, buyout, turnaround, and distressed investments. The firm is committed to fostering sustainable development and creating lasting value for stakeholders and communities. Through its investments, Guma Group aims to contribute to the economic empowerment of the African continent and promote intra-Africa trade and human capital development. The company's founder, Robert Gumede, is a leading entrepreneur and investor on the African continent. He has dedicated his life to empowering Africa and redefining its global narrative. Over the years, his business acumen and strategic vision have enabled the company to evolve and diversify, expanding into a global conglomerate with interests in various sectors such as technology, energy, infrastructure, and tourism. His success as a businessman is matched by his commitment to giving back, with significant philanthropic contributions to education, healthcare, and community development across Africa. Guma Group's commitment to Africa's growth and prosperity extends beyond business ventures. Through its social contributions, the firm strives to make a lasting impact on the communities it serves, empowering individuals and driving positive change across the continent. The company's focus on education, healthcare, sports development, and environmental stewardship reflects its dedication to nurturing a brighter, more sustainable future for all.</t>
  </si>
  <si>
    <t>Early Stage, Growth, Late Stage, Buyout, Turnaround, Distressed</t>
  </si>
  <si>
    <t>Private Equity, Venture Capital, Real Estate, Infrastructure, Energy, Mining, Tourism, Healthcare, Information Technology</t>
  </si>
  <si>
    <t>Financial Services, Technology, Healthcare, Energy, Real Estate, Infrastructure, Telecommunications, Media, Education, Agriculture, Logistics, Construction, Mining, Tourism, Transport</t>
  </si>
  <si>
    <t>United Kingdom, Canada, Australia, China, Indonesia, Kenya, Middle East, Turkey, South Africa, Nigeria, Chile, Uganda, Tanzania, Zimbabwe, Gabon, Botswana, Namibia, Caribbean, Republic of Congo</t>
  </si>
  <si>
    <t>Long-term value creation, Diversity and inclusivity, Innovation and entrepreneurship, Sustainable development, Collaboration, Education and capacity building</t>
  </si>
  <si>
    <t>Gijima Technologies, Tourvest Group, Guma Resources, Guma Properties, Guma Infrastructure, Guma Healthcare, Guma Mining, Guma Energy, Guma Tourism, Guma Capital, Guma Railways Solution, Guma Red Rocket Energy, FRT Aviation, Guma Properties &amp; Development</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</si>
</sst>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agdevco-limited" TargetMode="External"/><Relationship Id="rId_hyperlink_2" Type="http://schemas.openxmlformats.org/officeDocument/2006/relationships/hyperlink" Target="https://investorlist.com/investor/adlevo-capital-managers" TargetMode="External"/><Relationship Id="rId_hyperlink_3" Type="http://schemas.openxmlformats.org/officeDocument/2006/relationships/hyperlink" Target="https://investorlist.com/investor/investisseurs-et-partenaires-i-p" TargetMode="External"/><Relationship Id="rId_hyperlink_4" Type="http://schemas.openxmlformats.org/officeDocument/2006/relationships/hyperlink" Target="https://investorlist.com/investor/injini" TargetMode="External"/><Relationship Id="rId_hyperlink_5" Type="http://schemas.openxmlformats.org/officeDocument/2006/relationships/hyperlink" Target="https://investorlist.com/investor/helios-investment-partners" TargetMode="External"/><Relationship Id="rId_hyperlink_6" Type="http://schemas.openxmlformats.org/officeDocument/2006/relationships/hyperlink" Target="https://investorlist.com/investor/guma-group" TargetMode="External"/><Relationship Id="rId_hyperlink_7" Type="http://schemas.openxmlformats.org/officeDocument/2006/relationships/hyperlink" Target="https://investorlist.com/list/investors-focused-on-zimbabw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HYPERLINK("https://investorlist.com/investor/agdevco-limited", "View Profile")</f>
        <v>View Profile</v>
      </c>
      <c r="B2" t="s">
        <v>18</v>
      </c>
      <c r="C2" t="s">
        <v>19</v>
      </c>
      <c r="D2" t="s">
        <v>20</v>
      </c>
      <c r="E2" t="s">
        <v>21</v>
      </c>
      <c r="F2" t="s">
        <v>22</v>
      </c>
      <c r="G2" t="s">
        <v>23</v>
      </c>
      <c r="H2" t="s">
        <v>24</v>
      </c>
      <c r="I2" t="s">
        <v>25</v>
      </c>
      <c r="J2" t="s">
        <v>26</v>
      </c>
      <c r="K2" t="s">
        <v>27</v>
      </c>
      <c r="L2">
        <v>2009</v>
      </c>
      <c r="M2" t="s">
        <v>28</v>
      </c>
      <c r="N2" t="s">
        <v>29</v>
      </c>
      <c r="O2" t="s">
        <v>30</v>
      </c>
      <c r="P2" t="s">
        <v>31</v>
      </c>
      <c r="Q2" t="s">
        <v>32</v>
      </c>
      <c r="R2" t="s">
        <v>33</v>
      </c>
    </row>
    <row r="3" spans="1:18">
      <c r="A3" s="2" t="str">
        <f>HYPERLINK("https://investorlist.com/investor/adlevo-capital-managers", "View Profile")</f>
        <v>View Profile</v>
      </c>
      <c r="B3" t="s">
        <v>34</v>
      </c>
      <c r="C3" t="s">
        <v>19</v>
      </c>
      <c r="D3" t="s">
        <v>35</v>
      </c>
      <c r="E3" t="s">
        <v>36</v>
      </c>
      <c r="F3" t="s">
        <v>37</v>
      </c>
      <c r="G3" t="s">
        <v>38</v>
      </c>
      <c r="H3" t="s">
        <v>39</v>
      </c>
      <c r="I3" t="s">
        <v>40</v>
      </c>
      <c r="J3" t="s">
        <v>41</v>
      </c>
      <c r="K3" t="s">
        <v>42</v>
      </c>
      <c r="L3"/>
      <c r="M3" t="s">
        <v>28</v>
      </c>
      <c r="N3" t="s">
        <v>29</v>
      </c>
      <c r="O3" t="s">
        <v>43</v>
      </c>
      <c r="P3" t="s">
        <v>44</v>
      </c>
      <c r="Q3"/>
      <c r="R3"/>
    </row>
    <row r="4" spans="1:18">
      <c r="A4" s="2" t="str">
        <f>HYPERLINK("https://investorlist.com/investor/investisseurs-et-partenaires-i-p", "View Profile")</f>
        <v>View Profile</v>
      </c>
      <c r="B4" t="s">
        <v>45</v>
      </c>
      <c r="C4" t="s">
        <v>46</v>
      </c>
      <c r="D4" t="s">
        <v>47</v>
      </c>
      <c r="E4" t="s">
        <v>48</v>
      </c>
      <c r="F4" t="s">
        <v>49</v>
      </c>
      <c r="G4" t="s">
        <v>50</v>
      </c>
      <c r="H4" t="s">
        <v>51</v>
      </c>
      <c r="I4" t="s">
        <v>52</v>
      </c>
      <c r="J4" t="s">
        <v>53</v>
      </c>
      <c r="K4" t="s">
        <v>54</v>
      </c>
      <c r="L4"/>
      <c r="M4" t="s">
        <v>28</v>
      </c>
      <c r="N4" t="s">
        <v>55</v>
      </c>
      <c r="O4" t="s">
        <v>56</v>
      </c>
      <c r="P4" t="s">
        <v>57</v>
      </c>
      <c r="Q4"/>
      <c r="R4"/>
    </row>
    <row r="5" spans="1:18">
      <c r="A5" s="2" t="str">
        <f>HYPERLINK("https://investorlist.com/investor/injini", "View Profile")</f>
        <v>View Profile</v>
      </c>
      <c r="B5" t="s">
        <v>58</v>
      </c>
      <c r="C5" t="s">
        <v>59</v>
      </c>
      <c r="D5" t="s">
        <v>60</v>
      </c>
      <c r="E5" t="s">
        <v>61</v>
      </c>
      <c r="F5" t="s">
        <v>62</v>
      </c>
      <c r="G5" t="s">
        <v>63</v>
      </c>
      <c r="H5"/>
      <c r="I5" t="s">
        <v>64</v>
      </c>
      <c r="J5" t="s">
        <v>65</v>
      </c>
      <c r="K5" t="s">
        <v>66</v>
      </c>
      <c r="L5">
        <v>2017</v>
      </c>
      <c r="M5" t="s">
        <v>67</v>
      </c>
      <c r="N5" t="s">
        <v>59</v>
      </c>
      <c r="O5" t="s">
        <v>68</v>
      </c>
      <c r="P5" t="s">
        <v>69</v>
      </c>
      <c r="Q5" t="s">
        <v>70</v>
      </c>
      <c r="R5" t="s">
        <v>71</v>
      </c>
    </row>
    <row r="6" spans="1:18">
      <c r="A6" s="2" t="str">
        <f>HYPERLINK("https://investorlist.com/investor/helios-investment-partners", "View Profile")</f>
        <v>View Profile</v>
      </c>
      <c r="B6" t="s">
        <v>72</v>
      </c>
      <c r="C6" t="s">
        <v>19</v>
      </c>
      <c r="D6" t="s">
        <v>73</v>
      </c>
      <c r="E6" t="s">
        <v>21</v>
      </c>
      <c r="F6" t="s">
        <v>22</v>
      </c>
      <c r="G6" t="s">
        <v>74</v>
      </c>
      <c r="H6"/>
      <c r="I6" t="s">
        <v>75</v>
      </c>
      <c r="J6" t="s">
        <v>76</v>
      </c>
      <c r="K6" t="s">
        <v>77</v>
      </c>
      <c r="L6">
        <v>2004</v>
      </c>
      <c r="M6" t="s">
        <v>78</v>
      </c>
      <c r="N6" t="s">
        <v>29</v>
      </c>
      <c r="O6" t="s">
        <v>79</v>
      </c>
      <c r="P6" t="s">
        <v>80</v>
      </c>
      <c r="Q6" t="s">
        <v>81</v>
      </c>
      <c r="R6" t="s">
        <v>82</v>
      </c>
    </row>
    <row r="7" spans="1:18">
      <c r="A7" s="2" t="str">
        <f>HYPERLINK("https://investorlist.com/investor/guma-group", "View Profile")</f>
        <v>View Profile</v>
      </c>
      <c r="B7" t="s">
        <v>83</v>
      </c>
      <c r="C7" t="s">
        <v>46</v>
      </c>
      <c r="D7"/>
      <c r="E7"/>
      <c r="F7" t="s">
        <v>62</v>
      </c>
      <c r="G7" t="s">
        <v>84</v>
      </c>
      <c r="H7"/>
      <c r="I7" t="s">
        <v>85</v>
      </c>
      <c r="J7" t="s">
        <v>86</v>
      </c>
      <c r="K7" t="s">
        <v>87</v>
      </c>
      <c r="L7">
        <v>1997</v>
      </c>
      <c r="M7" t="s">
        <v>88</v>
      </c>
      <c r="N7" t="s">
        <v>89</v>
      </c>
      <c r="O7" t="s">
        <v>90</v>
      </c>
      <c r="P7" t="s">
        <v>91</v>
      </c>
      <c r="Q7" t="s">
        <v>92</v>
      </c>
      <c r="R7" t="s">
        <v>93</v>
      </c>
    </row>
    <row r="9" spans="1:18">
      <c r="A9" s="3" t="str">
        <f>HYPERLINK("https://investorlist.com/list/investors-focused-on-zimbabwe",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82351909</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2025-12-21T20:49:20+00:00</dcterms:created>
  <dcterms:modified xsi:type="dcterms:W3CDTF">2025-12-21T20:49:20+00:00</dcterms:modified>
  <dc:title>Untitled Spreadsheet</dc:title>
  <dc:description/>
  <dc:subject/>
  <cp:keywords/>
  <cp:category/>
</cp:coreProperties>
</file>