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6386001"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1D90A504-0477-469F-842E-BDF46F9C8F88}">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HYPERLINK("https://investorlist.com/investor/benetton-family","View Profile")</f>
      </c>
      <c r="B2" s="0" t="inlineStr">
        <is>
          <t xml:space="preserve">Benetton Family</t>
        </is>
      </c>
      <c r="C2" s="0" t="inlineStr">
        <is>
          <t xml:space="preserve">Family Office</t>
        </is>
      </c>
      <c r="D2" s="0" t="inlineStr">
        <is>
          <t xml:space="preserve">Villa Minelli, 31050 Ponzano Veneto</t>
        </is>
      </c>
      <c r="E2" s="0" t="inlineStr">
        <is>
          <t xml:space="preserve">Treviso</t>
        </is>
      </c>
      <c r="F2" s="0" t="inlineStr">
        <is>
          <t xml:space="preserve">IT</t>
        </is>
      </c>
      <c r="G2" s="0" t="inlineStr">
        <is>
          <t xml:space="preserve">https://www.edizione.it</t>
        </is>
      </c>
      <c r="H2" s="0" t="inlineStr">
        <is>
          <t xml:space="preserve"/>
        </is>
      </c>
      <c r="I2" s="0" t="inlineStr">
        <is>
          <t xml:space="preserve">info@edizione.it</t>
        </is>
      </c>
      <c r="J2" s="0" t="inlineStr">
        <is>
          <t xml:space="preserve">+39 0422 519111</t>
        </is>
      </c>
      <c r="K2" s="0" t="inlineStr">
        <is>
          <t xml:space="preserve">The Benetton Family, originally from Treviso, Italy, is renowned for founding the Benetton Group in 1965, a global fashion brand. Over the years, they have diversified their investments through their holding company, Edizione S.p.A., into various sectors such as transport infrastructure, digital infrastructure, food and beverage, real estate, agriculture, and hospitality. Notably, they have significant holdings in Atlantia S.p.A., a major operator of Italian motorways, and Cellnex, a leading European telecommunications infrastructure company. Their diverse portfolio reflects a strategic approach to long-term value creation across multiple industries and geographies.</t>
        </is>
      </c>
      <c r="L2" s="0" t="n">
        <v>1965</v>
      </c>
      <c r="M2" s="0" t="inlineStr">
        <is>
          <t xml:space="preserve">Growth, Buyout, Distressed</t>
        </is>
      </c>
      <c r="N2" s="0" t="inlineStr">
        <is>
          <t xml:space="preserve">Private Equity, Infrastructure, Real Estate, Financial Services, Consumer Goods, Fashion, Food and Beverage, Digital Infrastructure, Agriculture, Hospitality</t>
        </is>
      </c>
      <c r="O2" s="0" t="inlineStr">
        <is>
          <t xml:space="preserve">Financial Services, Technology, Energy, Consumer Goods, Real Estate, Infrastructure, Telecommunications, Media, Automotive, Retail, Agriculture, Food and Beverage, Hospitality, Fashion, Digital Infrastructure</t>
        </is>
      </c>
      <c r="P2" s="0" t="inlineStr">
        <is>
          <t xml:space="preserve">United States, United Kingdom, Germany, Japan, Australia, China, India, Brazil, France, Italy, Switzerland, Spain, Mexico, South Korea, Austria, Netherlands, Russia, Portugal, Belgium, Poland</t>
        </is>
      </c>
      <c r="Q2" s="0" t="inlineStr">
        <is>
          <t xml:space="preserve">Established companies with a proven track record, Opportunities for strategic growth and value creation, Alignment with the family's values and investment philosophy</t>
        </is>
      </c>
      <c r="R2" s="0" t="inlineStr">
        <is>
          <t xml:space="preserve">Atlantia S.p.A., Cellnex, Autogrill S.p.A., Benetton Group, Edizione Property, Pirelli &amp; C. S.p.A., Assicurazioni Generali S.p.A., Mediobanca S.p.A., Dufry AG, Mundys S.p.A., Pirelli Tyre S.p.A., Edizione S.r.l., 21 Investimenti S.p.A., Gianni Chiarini Group, Hotel Monaco &amp; Grand Canal</t>
        </is>
      </c>
    </row>
    <row r="3">
      <c r="A3" s="2">
        <f>HYPERLINK("https://investorlist.com/investor/al-maskari-holding","View Profile")</f>
      </c>
      <c r="B3" s="0" t="inlineStr">
        <is>
          <t xml:space="preserve">Al Maskari Holding</t>
        </is>
      </c>
      <c r="C3" s="0" t="inlineStr">
        <is>
          <t xml:space="preserve">Family Office</t>
        </is>
      </c>
      <c r="D3" s="0" t="inlineStr">
        <is>
          <t xml:space="preserve">Al Maskari Holding, P.O. Box 111, Abu Dhabi, United Arab Emirates</t>
        </is>
      </c>
      <c r="E3" s="0" t="inlineStr">
        <is>
          <t xml:space="preserve">Abu Dhabi</t>
        </is>
      </c>
      <c r="F3" s="0" t="inlineStr">
        <is>
          <t xml:space="preserve">AE</t>
        </is>
      </c>
      <c r="G3" s="0" t="inlineStr">
        <is>
          <t xml:space="preserve">https://www.almaskariholding.com/</t>
        </is>
      </c>
      <c r="H3" s="0" t="inlineStr">
        <is>
          <t xml:space="preserve"/>
        </is>
      </c>
      <c r="I3" s="0" t="inlineStr">
        <is>
          <t xml:space="preserve">info@almaskariholding.com</t>
        </is>
      </c>
      <c r="J3" s="0" t="inlineStr">
        <is>
          <t xml:space="preserve">+971 2 626 2773</t>
        </is>
      </c>
      <c r="K3" s="0" t="inlineStr">
        <is>
          <t xml:space="preserve">Al Maskari Holding (AMH) is a privately owned family enterprise headquartered in Abu Dhabi, United Arab Emirates. Established in 1968 as Al Maskaria Establishment under the leadership of Her Highness Sheikha Azza Bint Saif Al Maskari, the company has evolved into a diversified conglomerate with a global presence. AMH operates subsidiaries, joint ventures, strategic partnerships, and private equity investments across various sectors, including oil and gas field services, defense and security, information and communication technology (ICT), power generation, sustainability, company representation, advisory, financial services, real estate development, and healthcare. The company's commitment to innovation, social responsibility, and environmental protection underscores its mission to foster economic prosperity and engage the region's dynamic youth.</t>
        </is>
      </c>
      <c r="L3" s="0" t="n">
        <v>1968</v>
      </c>
      <c r="M3" s="0" t="inlineStr">
        <is>
          <t xml:space="preserve">Growth, Late Stage, Buyout</t>
        </is>
      </c>
      <c r="N3" s="0" t="inlineStr">
        <is>
          <t xml:space="preserve">Private Equity, Venture Capital, Real Estate</t>
        </is>
      </c>
      <c r="O3" s="0" t="inlineStr">
        <is>
          <t xml:space="preserve">Financial Services, Health Care, Sustainability, Oil &amp; Gas Field Services, Defense &amp; Security, ICT, Power Generation, Company Representation, Advisory, Real Estate Development</t>
        </is>
      </c>
      <c r="P3" s="0" t="inlineStr">
        <is>
          <t xml:space="preserve">United States, United Kingdom, China, United Arab Emirates</t>
        </is>
      </c>
      <c r="Q3" s="0" t="inlineStr">
        <is>
          <t xml:space="preserve"/>
        </is>
      </c>
      <c r="R3" s="0" t="inlineStr">
        <is>
          <t xml:space="preserve">Casper Labs</t>
        </is>
      </c>
    </row>
    <row r="4">
      <c r="A4" s="2">
        <f>HYPERLINK("https://investorlist.com/investor/dolby-family-ventures","View Profile")</f>
      </c>
      <c r="B4" s="0" t="inlineStr">
        <is>
          <t xml:space="preserve">Dolby Family Ventures</t>
        </is>
      </c>
      <c r="C4" s="0" t="inlineStr">
        <is>
          <t xml:space="preserve">Family Office</t>
        </is>
      </c>
      <c r="D4" s="0" t="inlineStr">
        <is>
          <t xml:space="preserve">999 Brannan Street, Penthouse Suite, San Francisco, CA 94103</t>
        </is>
      </c>
      <c r="E4" s="0" t="inlineStr">
        <is>
          <t xml:space="preserve">California</t>
        </is>
      </c>
      <c r="F4" s="0" t="inlineStr">
        <is>
          <t xml:space="preserve">US</t>
        </is>
      </c>
      <c r="G4" s="0" t="inlineStr">
        <is>
          <t xml:space="preserve">https://www.dolbyventures.com/</t>
        </is>
      </c>
      <c r="H4" s="0" t="inlineStr">
        <is>
          <t xml:space="preserve"/>
        </is>
      </c>
      <c r="I4" s="0" t="inlineStr">
        <is>
          <t xml:space="preserve">info@dolbyventures.com</t>
        </is>
      </c>
      <c r="J4" s="0" t="inlineStr">
        <is>
          <t xml:space="preserve">(415) 449-1005</t>
        </is>
      </c>
      <c r="K4" s="0" t="inlineStr">
        <is>
          <t xml:space="preserve">Dolby Family Ventures is a San Francisco-based family office investing in early-stage technology companies with a focus on innovation.    Founded in 2014, the firm honors the legacy of Ray Dolby by supporting visionary entrepreneurs in sectors such as precision neuroscience, life sciences platforms, aerospace, digital deep tech, and climate tech. The firm typically invests approximately $3 million per company at the seed stage.    The team comprises professionals with deep experience as investors, founders, scientists, and engineers, including CEO David Dolby and Senior Managing Director Pascal Levensohn.     Dolby Family Ventures is unaffiliated with Dolby Laboratories, Inc.</t>
        </is>
      </c>
      <c r="L4" s="0" t="n">
        <v>2014</v>
      </c>
      <c r="M4" s="0" t="inlineStr">
        <is>
          <t xml:space="preserve">Pre-Seed, Seed, Series A</t>
        </is>
      </c>
      <c r="N4" s="0" t="inlineStr">
        <is>
          <t xml:space="preserve">Venture Capital</t>
        </is>
      </c>
      <c r="O4" s="0" t="inlineStr">
        <is>
          <t xml:space="preserve">Aerospace, Climate Tech, Precision Neuroscience, Life Sciences Platforms, Digital Deep Tech</t>
        </is>
      </c>
      <c r="P4" s="0" t="inlineStr">
        <is>
          <t xml:space="preserve">United States</t>
        </is>
      </c>
      <c r="Q4" s="0" t="inlineStr">
        <is>
          <t xml:space="preserve">Highly defensible intellectual property, Long-term commitment to company growth</t>
        </is>
      </c>
      <c r="R4" s="0" t="inlineStr">
        <is>
          <t xml:space="preserve">Motif Neurotech, Montara Therapeutics, Therini Bio, Ursa Major Technologies, Twelve, DigiLens</t>
        </is>
      </c>
    </row>
    <row r="5">
      <c r="A5" s="2">
        <f>HYPERLINK("https://investorlist.com/investor/smart-family-office-gmbh","View Profile")</f>
      </c>
      <c r="B5" s="0" t="inlineStr">
        <is>
          <t xml:space="preserve">Smart Family Office GmbH</t>
        </is>
      </c>
      <c r="C5" s="0" t="inlineStr">
        <is>
          <t xml:space="preserve">Family Office</t>
        </is>
      </c>
      <c r="D5" s="0" t="inlineStr">
        <is>
          <t xml:space="preserve">Linzer Bundesstrasse 41, 5023 Salzburg</t>
        </is>
      </c>
      <c r="E5" s="0" t="inlineStr">
        <is>
          <t xml:space="preserve">Salzburg</t>
        </is>
      </c>
      <c r="F5" s="0" t="inlineStr">
        <is>
          <t xml:space="preserve">AT</t>
        </is>
      </c>
      <c r="G5" s="0" t="inlineStr">
        <is>
          <t xml:space="preserve">https://www.smartfamilyoffice.com/</t>
        </is>
      </c>
      <c r="H5" s="0" t="inlineStr">
        <is>
          <t xml:space="preserve">https://www.linkedin.com/company/smart-family-office</t>
        </is>
      </c>
      <c r="I5" s="0" t="inlineStr">
        <is>
          <t xml:space="preserve">info@smartfamilyoffice.com</t>
        </is>
      </c>
      <c r="J5" s="0" t="inlineStr">
        <is>
          <t xml:space="preserve">+43 660 6568341</t>
        </is>
      </c>
      <c r="K5" s="0" t="inlineStr">
        <is>
          <t xml:space="preserve">Smart Family Office GmbH is an Austrian family office dedicated to managing and preserving family wealth across generations. They offer a range of services, including investment advice, business mediation, and management consulting, tailored to the unique needs of high-net-worth individuals and business angels. Their investment approach encompasses various asset classes such as private equity, venture capital, real estate, commodities, crypto, hedge funds, and infrastructure, with a focus on both early and late-stage investments.    The firm operates primarily in Austria, Germany, and the United States, with offices in Salzburg, Frankfurt, and Boston. Their team comprises experienced professionals committed to delivering personalized, transparent, and easy-to-understand investment solutions. They emphasize a structured, data-driven approach to investment strategy, ensuring that each financial milestone serves as a step towards greater capital appreciation and financial security.    Smart Family Office GmbH is led by Managing Director Mag. (FH) Philipp Mayerhofer, who oversees the firm's strategic growth and investment innovation. The firm's commitment to confidentiality, ethics, and high-touch advice and support underscores their dedication to client-focused financial solutions. They adhere to the highest standards of client confidentiality and are guided by the Code of Ethics for the 'Fee-Only financial planner' profession from the American Certified Financial Planner Board of Standards.</t>
        </is>
      </c>
      <c r="L5" s="0" t="n">
        <v>2016</v>
      </c>
      <c r="M5" s="0" t="inlineStr">
        <is>
          <t xml:space="preserve">Seed, Early Stage, Series A, Series B, Growth, Late Stage, Pre-IPO, Buyout, Turnaround, Distressed</t>
        </is>
      </c>
      <c r="N5" s="0" t="inlineStr">
        <is>
          <t xml:space="preserve">Private Equity, Venture Capital, Real Estate, Commodities, Crypto, Hedge Funds, Infrastructure</t>
        </is>
      </c>
      <c r="O5" s="0" t="inlineStr">
        <is>
          <t xml:space="preserve">Financial Services, Technology, Healthcare, Energy, Consumer Goods, Real Estate, Telecommunications, Media, Retail, Education, Agriculture, Transportation, Hospitality, Construction, Manufacturing</t>
        </is>
      </c>
      <c r="P5" s="0" t="inlineStr">
        <is>
          <t xml:space="preserve">United States, Germany, Austria</t>
        </is>
      </c>
      <c r="Q5" s="0" t="inlineStr">
        <is>
          <t xml:space="preserve">High-net-worth individuals, Business angels, Long-term investment horizon, Interest in diversified asset classes, Commitment to sustainable growth</t>
        </is>
      </c>
      <c r="R5" s="0" t="inlineStr">
        <is>
          <t xml:space="preserve"/>
        </is>
      </c>
    </row>
    <row r="6">
      <c r="A6" s="2">
        <f>HYPERLINK("https://investorlist.com/investor/kjoller","View Profile")</f>
      </c>
      <c r="B6" s="0" t="inlineStr">
        <is>
          <t xml:space="preserve">Kjøller</t>
        </is>
      </c>
      <c r="C6" s="0" t="inlineStr">
        <is>
          <t xml:space="preserve">Family Office</t>
        </is>
      </c>
      <c r="D6" s="0" t="inlineStr">
        <is>
          <t xml:space="preserve">Office 2502, Saba Tower 1, Cluster E, Jumeirah Lake Towers</t>
        </is>
      </c>
      <c r="E6" s="0" t="inlineStr">
        <is>
          <t xml:space="preserve">Dubai</t>
        </is>
      </c>
      <c r="F6" s="0" t="inlineStr">
        <is>
          <t xml:space="preserve">AE</t>
        </is>
      </c>
      <c r="G6" s="0" t="inlineStr">
        <is>
          <t xml:space="preserve">https://kjoller.com/</t>
        </is>
      </c>
      <c r="H6" s="0" t="inlineStr">
        <is>
          <t xml:space="preserve">https://www.linkedin.com/company/kjoller</t>
        </is>
      </c>
      <c r="I6" s="0" t="inlineStr">
        <is>
          <t xml:space="preserve">info@kjoller.com</t>
        </is>
      </c>
      <c r="J6" s="0" t="inlineStr">
        <is>
          <t xml:space="preserve">+971 4 380 9600</t>
        </is>
      </c>
      <c r="K6" s="0" t="inlineStr">
        <is>
          <t xml:space="preserve">Kjøller is a privately held family office founded by Danish entrepreneur Magnus Kjøller, operating from Dubai. The firm focuses on investments in startups and scale-ups, providing both capital and strategic support to its portfolio companies. With a diversified portfolio, Kjøller emphasizes strong teams, high potential, and outstanding products in its investment decisions.     The firm has active investments in more than 30 companies, employing over 700 individuals collectively. Kjøller's approach is characterized by quick decision-making and a commitment to supporting its portfolio companies through strategic advice, legal support, and networking opportunities. The firm's geographical focus includes Denmark, the United Kingdom, and the United Arab Emirates, with investments spanning various industries such as information services, security services, leisure facilities, media and information services, construction and engineering, business/productivity software, food products, automotive, and life and health insurance.</t>
        </is>
      </c>
      <c r="L6" s="0" t="n">
        <v>2008</v>
      </c>
      <c r="M6" s="0" t="inlineStr">
        <is>
          <t xml:space="preserve">Early Stage, Growth, Pre-IPO</t>
        </is>
      </c>
      <c r="N6" s="0" t="inlineStr">
        <is>
          <t xml:space="preserve">Private Equity, Venture Capital, Real Estate</t>
        </is>
      </c>
      <c r="O6" s="0" t="inlineStr">
        <is>
          <t xml:space="preserve">Information Services, Security Services, Leisure Facilities, Media and Information Services, Construction and Engineering, Business/Productivity Software, Food Products, Automotive, Life and Health Insurance</t>
        </is>
      </c>
      <c r="P6" s="0" t="inlineStr">
        <is>
          <t xml:space="preserve">United Kingdom, Denmark, United Arab Emirates</t>
        </is>
      </c>
      <c r="Q6" s="0" t="inlineStr">
        <is>
          <t xml:space="preserve">Near-profitable businesses, Strong teams, High potential, Outstanding products</t>
        </is>
      </c>
      <c r="R6" s="0" t="inlineStr">
        <is>
          <t xml:space="preserve">Zofeur, Cartrader, Tryghed Danmark, Power House Danmark, Supertrends, Danish Light Steel Technology, Employ, Nordic Nutrition, Power Fuel, ABC forsikring</t>
        </is>
      </c>
    </row>
    <row r="7">
      <c r="A7" s="2">
        <f>HYPERLINK("https://investorlist.com/investor/winklevoss-capital","View Profile")</f>
      </c>
      <c r="B7" s="0" t="inlineStr">
        <is>
          <t xml:space="preserve">Winklevoss Capital</t>
        </is>
      </c>
      <c r="C7" s="0" t="inlineStr">
        <is>
          <t xml:space="preserve">Family Office</t>
        </is>
      </c>
      <c r="D7" s="0" t="inlineStr">
        <is>
          <t xml:space="preserve">30 E 24th St, New York, NY 10010</t>
        </is>
      </c>
      <c r="E7" s="0" t="inlineStr">
        <is>
          <t xml:space="preserve">New York</t>
        </is>
      </c>
      <c r="F7" s="0" t="inlineStr">
        <is>
          <t xml:space="preserve">US</t>
        </is>
      </c>
      <c r="G7" s="0" t="inlineStr">
        <is>
          <t xml:space="preserve">https://www.winklevosscapital.com/</t>
        </is>
      </c>
      <c r="H7" s="0" t="inlineStr">
        <is>
          <t xml:space="preserve">https://www.linkedin.com/company/winklevoss-capital</t>
        </is>
      </c>
      <c r="I7" s="0" t="inlineStr">
        <is>
          <t xml:space="preserve"/>
        </is>
      </c>
      <c r="J7" s="0" t="inlineStr">
        <is>
          <t xml:space="preserve"/>
        </is>
      </c>
      <c r="K7" s="0" t="inlineStr">
        <is>
          <t xml:space="preserve">Winklevoss Capital is a family office based in New York City, founded in 2012 by Tyler and Cameron Winklevoss. The firm invests across multiple asset classes, with a particular emphasis on cryptocurrency and blockchain startups. It has a significant stake in Bitcoin and has been actively involved in the cryptocurrency ecosystem since its inception.    The firm's investment strategy focuses on supporting determined entrepreneurs working on challenging problems in critical domains, including crypto, space, energy, and biotechnology. Winklevoss Capital seeks out innovative individuals and ideas that may be overlooked, aiming to foster real innovation that propels humanity forward.    Winklevoss Capital has a diverse portfolio, including investments in companies such as Animoca Brands, August Locks, Carbon38, Cabify, FiscalNote, Kindbody, MakeSpace, Memebox, Minibar Delivery, Real Bedford, Rowing Blazers, and Teachable. The firm is known for its long-term investment approach and commitment to the growth of the cryptocurrency ecosystem.</t>
        </is>
      </c>
      <c r="L7" s="0" t="n">
        <v>2012</v>
      </c>
      <c r="M7" s="0" t="inlineStr">
        <is>
          <t xml:space="preserve">Seed, Early Stage, Growth, Series A, Series B, Late Stage, Pre-IPO, Buyout, Turnaround, Distressed</t>
        </is>
      </c>
      <c r="N7" s="0" t="inlineStr">
        <is>
          <t xml:space="preserve">Crypto, Venture Capital</t>
        </is>
      </c>
      <c r="O7" s="0" t="inlineStr">
        <is>
          <t xml:space="preserve">Financial Services, Technology, Energy, Education, Consumer, Gaming, Space, Biotechnology, Bioscience</t>
        </is>
      </c>
      <c r="P7" s="0" t="inlineStr">
        <is>
          <t xml:space="preserve">United States</t>
        </is>
      </c>
      <c r="Q7" s="0" t="inlineStr">
        <is>
          <t xml:space="preserve">Open to first-time funds, Innovative entrepreneurs, Challenging problems in critical domains, Long-term growth potential</t>
        </is>
      </c>
      <c r="R7" s="0" t="inlineStr">
        <is>
          <t xml:space="preserve">Animoca Brands, August Locks, Carbon38, Cabify, FiscalNote, Kindbody, MakeSpace, Memebox, Minibar Delivery, Real Bedford, Rowing Blazers, Teachable</t>
        </is>
      </c>
    </row>
    <row r="8">
      <c r="A8" s="2">
        <f>HYPERLINK("https://investorlist.com/list/list-of-family-offices","PURCHASE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2025-12-28T15:42:05.00Z</dcterms:created>
  <dc:title/>
  <dc:subject/>
  <dc:creator/>
  <dc:description/>
  <cp:revision>0</cp:revision>
</cp:coreProperties>
</file>