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42460626"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13093BCF-BB64-4750-BF3A-779672830F1F}">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HYPERLINK("https://investorlist.com/investor/audacity-venture-capital","View Profile")</f>
      </c>
      <c r="B2" s="0" t="inlineStr">
        <is>
          <t xml:space="preserve">Audacity Venture Capital</t>
        </is>
      </c>
      <c r="C2" s="0" t="inlineStr">
        <is>
          <t xml:space="preserve">Venture Capital</t>
        </is>
      </c>
      <c r="D2" s="0" t="inlineStr">
        <is>
          <t xml:space="preserve">26 GF, Vatika Towers, Block A, Golf Course Road, Gurugram</t>
        </is>
      </c>
      <c r="E2" s="0" t="inlineStr">
        <is>
          <t xml:space="preserve">Haryana</t>
        </is>
      </c>
      <c r="F2" s="0" t="inlineStr">
        <is>
          <t xml:space="preserve">IN</t>
        </is>
      </c>
      <c r="G2" s="0" t="inlineStr">
        <is>
          <t xml:space="preserve">https://audacityvc.com</t>
        </is>
      </c>
      <c r="H2" s="0" t="inlineStr">
        <is>
          <t xml:space="preserve"/>
        </is>
      </c>
      <c r="I2" s="0" t="inlineStr">
        <is>
          <t xml:space="preserve">info@audacityvc.com</t>
        </is>
      </c>
      <c r="J2" s="0" t="inlineStr">
        <is>
          <t xml:space="preserve">+91 99100 52247</t>
        </is>
      </c>
      <c r="K2" s="0" t="inlineStr">
        <is>
          <t xml:space="preserve">Audacity Venture Capital is a venture capital firm that invests in early-stage media technology companies in India and the United States. The firm focuses on sectors such as media infrastructure, AI-native workflows, and new monetization platforms.    Founded by Kabir Kochhar, a media-tech operator, and Gaurav Verma, a disciplined capital allocator, Audacity blends product instinct with rigorous asset management. The firm emphasizes moving early, staying late, and doing the unglamorous work in between, valuing clarity over theater and progress over noise.    Audacity's leadership team includes seasoned operators, experienced investors, and financial experts who leverage their deep, first-hand knowledge of the media-tech landscape to identify unique opportunities and actively guide portfolio companies to successful outcomes.</t>
        </is>
      </c>
      <c r="L2" s="0" t="n">
        <v>2022</v>
      </c>
      <c r="M2" s="0" t="inlineStr">
        <is>
          <t xml:space="preserve">Seed, Series A, Series B</t>
        </is>
      </c>
      <c r="N2" s="0" t="inlineStr">
        <is>
          <t xml:space="preserve">Venture Capital</t>
        </is>
      </c>
      <c r="O2" s="0" t="inlineStr">
        <is>
          <t xml:space="preserve">Infrastructure, Media Technology, AI-Native Workflows, Monetization Platforms</t>
        </is>
      </c>
      <c r="P2" s="0" t="inlineStr">
        <is>
          <t xml:space="preserve">United States, India</t>
        </is>
      </c>
      <c r="Q2" s="0" t="inlineStr">
        <is>
          <t xml:space="preserve">Early-stage media technology companies, Focus on infrastructure, AI-native workflows, and monetization platforms, Operations in India and the United States</t>
        </is>
      </c>
      <c r="R2" s="0" t="inlineStr">
        <is>
          <t xml:space="preserve"/>
        </is>
      </c>
    </row>
    <row r="3">
      <c r="A3" s="2">
        <f>HYPERLINK("https://investorlist.com/investor/betaworks","View Profile")</f>
      </c>
      <c r="B3" s="0" t="inlineStr">
        <is>
          <t xml:space="preserve">Betaworks</t>
        </is>
      </c>
      <c r="C3" s="0" t="inlineStr">
        <is>
          <t xml:space="preserve">Venture Capital</t>
        </is>
      </c>
      <c r="D3" s="0" t="inlineStr">
        <is>
          <t xml:space="preserve">29 Little West 12th Street, New York, NY 10014</t>
        </is>
      </c>
      <c r="E3" s="0" t="inlineStr">
        <is>
          <t xml:space="preserve">New York</t>
        </is>
      </c>
      <c r="F3" s="0" t="inlineStr">
        <is>
          <t xml:space="preserve">US</t>
        </is>
      </c>
      <c r="G3" s="0" t="inlineStr">
        <is>
          <t xml:space="preserve">https://www.betaworks.com/</t>
        </is>
      </c>
      <c r="H3" s="0" t="inlineStr">
        <is>
          <t xml:space="preserve"/>
        </is>
      </c>
      <c r="I3" s="0" t="inlineStr">
        <is>
          <t xml:space="preserve">info@betaworks.com</t>
        </is>
      </c>
      <c r="J3" s="0" t="inlineStr">
        <is>
          <t xml:space="preserve">+1 (646) 839-8575</t>
        </is>
      </c>
      <c r="K3" s="0" t="inlineStr">
        <is>
          <t xml:space="preserve">Betaworks is a New York-based startup studio and seed-stage venture capital firm that invests in media and technology companies. Founded in 2007 by John Borthwick, the firm focuses on building and investing in network-centric media businesses. Betaworks operates a hybrid model, combining elements of a venture capital firm and a startup studio, allowing it to both invest in existing companies and build new ones from scratch. This approach has led to the creation and backing of several notable startups, including Tumblr, Airbnb, Groupon, and Twitter. Additionally, Betaworks has developed and invested in internally built startups such as Chartbeat, Bitly, and SocialFlow.    The firm's investment strategy emphasizes early-stage companies at the intersection of media and technology. Betaworks has a history of investing in seed and early-stage rounds, with a particular focus on sectors like AI, machine learning, web3, and applied technologies. The firm has managed multiple funds, including Betaworks Ventures 3.0, which closed in July 2025. Betaworks also operates 'Camp,' a thematic 13-week in-residence program in New York City that provides pre-seed funding, mentorship, and product development support to early-stage startups building frontier technologies.    Betaworks' portfolio showcases a diverse range of companies across various industries, reflecting its broad investment interests. The firm's unique combination of investment and development capabilities enables it to support companies through both funding and hands-on product development, fostering innovation and growth in the media and technology sectors.</t>
        </is>
      </c>
      <c r="L3" s="0" t="n">
        <v>2007</v>
      </c>
      <c r="M3" s="0" t="inlineStr">
        <is>
          <t xml:space="preserve">Seed, Early Stage, Series A, Series B</t>
        </is>
      </c>
      <c r="N3" s="0" t="inlineStr">
        <is>
          <t xml:space="preserve">Venture Capital</t>
        </is>
      </c>
      <c r="O3" s="0" t="inlineStr">
        <is>
          <t xml:space="preserve">Technology, Media, Software, HealthTech, EdTech, FinTech, E-commerce, Digital Media, Internet, Proptech, Consumer Internet, Enterprise Software, Social Media, Mobile Applications, Adtech</t>
        </is>
      </c>
      <c r="P3" s="0" t="inlineStr">
        <is>
          <t xml:space="preserve">United States</t>
        </is>
      </c>
      <c r="Q3" s="0" t="inlineStr">
        <is>
          <t xml:space="preserve">Innovative media and technology solutions, Strong founding teams, Scalable business models, Potential for significant market impact</t>
        </is>
      </c>
      <c r="R3" s="0" t="inlineStr">
        <is>
          <t xml:space="preserve">Tumblr, Airbnb, Groupon, Twitter, Chartbeat, Bitly, SocialFlow, Giphy, Instapaper, Dots</t>
        </is>
      </c>
    </row>
    <row r="4">
      <c r="A4" s="2">
        <f>HYPERLINK("https://investorlist.com/investor/huaxing-growth-capital","View Profile")</f>
      </c>
      <c r="B4" s="0" t="inlineStr">
        <is>
          <t xml:space="preserve">Huaxing Growth Capital</t>
        </is>
      </c>
      <c r="C4" s="0" t="inlineStr">
        <is>
          <t xml:space="preserve">Venture Capital</t>
        </is>
      </c>
      <c r="D4" s="0" t="inlineStr">
        <is>
          <t xml:space="preserve">Dongcheng District, Beijing</t>
        </is>
      </c>
      <c r="E4" s="0" t="inlineStr">
        <is>
          <t xml:space="preserve">Beijing</t>
        </is>
      </c>
      <c r="F4" s="0" t="inlineStr">
        <is>
          <t xml:space="preserve">CN</t>
        </is>
      </c>
      <c r="G4" s="0" t="inlineStr">
        <is>
          <t xml:space="preserve">https://www.huaxing.com/</t>
        </is>
      </c>
      <c r="H4" s="0" t="inlineStr">
        <is>
          <t xml:space="preserve"/>
        </is>
      </c>
      <c r="I4" s="0" t="inlineStr">
        <is>
          <t xml:space="preserve">web@163.com</t>
        </is>
      </c>
      <c r="J4" s="0" t="inlineStr">
        <is>
          <t xml:space="preserve">+1 212 554 2960</t>
        </is>
      </c>
      <c r="K4" s="0" t="inlineStr">
        <is>
          <t xml:space="preserve">Huaxing Growth Capital is the flagship fund of China Renaissance's Investment Management segment and serves as its principal private equity investment arm. Established in 2013, the firm manages multiple USD and RMB-denominated funds, with assets under management exceeding RMB 49 billion (approximately US$7.7 billion) as of December 31, 2021.     The firm specializes in identifying and investing in companies poised to lead China's technology, media, and entertainment industries. Its investment strategy encompasses a wide range of sectors, including e-commerce, logistics, information technology, electronics, manufacturing, retail, biopharma, biotechnology, healthcare, industrial manufacturing, food and beverage, sustainability, consumer products, e-learning, edtech, education, STEM education, vocational education, child care, and product design.    Huaxing Growth Capital has a strong track record of supporting high-growth enterprises, with notable investments in companies such as Meituan, Kuaishou, Pop Mart, MGI, Fapon, Babycare, Beike, Li Auto, and Dreame. The firm's investment approach emphasizes long-term value creation, aiming to empower visionary tech leaders through strategic investments and fostering the growth of industry-leading enterprises.</t>
        </is>
      </c>
      <c r="L4" s="0" t="n">
        <v>2013</v>
      </c>
      <c r="M4" s="0" t="inlineStr">
        <is>
          <t xml:space="preserve">Seed, Series A, Series B, Growth, Late Stage, Pre-IPO, Buyout, Turnaround, Distressed</t>
        </is>
      </c>
      <c r="N4" s="0" t="inlineStr">
        <is>
          <t xml:space="preserve">Venture Capital</t>
        </is>
      </c>
      <c r="O4" s="0" t="inlineStr">
        <is>
          <t xml:space="preserve">Technology, Healthcare, Media, Industrial Manufacturing, Retail, Education, Consumer, EdTech, E-commerce, Logistics, Food and Beverage, Manufacturing, Entertainment, Sustainability, Information Technology, Biotechnology, Electronics, Food Processing, Biopharma, Vocational Education, Service Industry, E-Learning, STEM Education, Child Care, Product Design</t>
        </is>
      </c>
      <c r="P4" s="0" t="inlineStr">
        <is>
          <t xml:space="preserve">China</t>
        </is>
      </c>
      <c r="Q4" s="0" t="inlineStr">
        <is>
          <t xml:space="preserve">Companies in technology, media, and entertainment sectors with high growth potential in China.</t>
        </is>
      </c>
      <c r="R4" s="0" t="inlineStr">
        <is>
          <t xml:space="preserve">Meituan, Kuaishou, Pop Mart, MGI, Fapon, Babycare, Beike, Li Auto, Dreame</t>
        </is>
      </c>
    </row>
    <row r="5">
      <c r="A5" s="2">
        <f>HYPERLINK("https://investorlist.com/investor/fifth-growth-fund","View Profile")</f>
      </c>
      <c r="B5" s="0" t="inlineStr">
        <is>
          <t xml:space="preserve">Fifth Growth Fund</t>
        </is>
      </c>
      <c r="C5" s="0" t="inlineStr">
        <is>
          <t xml:space="preserve">Venture Capital</t>
        </is>
      </c>
      <c r="D5" s="0" t="inlineStr">
        <is>
          <t xml:space="preserve">16400 Dallas Pkwy. Suite 305, Dallas</t>
        </is>
      </c>
      <c r="E5" s="0" t="inlineStr">
        <is>
          <t xml:space="preserve">Texas</t>
        </is>
      </c>
      <c r="F5" s="0" t="inlineStr">
        <is>
          <t xml:space="preserve">US</t>
        </is>
      </c>
      <c r="G5" s="0" t="inlineStr">
        <is>
          <t xml:space="preserve">https://fgf.co/</t>
        </is>
      </c>
      <c r="H5" s="0" t="inlineStr">
        <is>
          <t xml:space="preserve">https://www.linkedin.com/company/fifth-growth-fund</t>
        </is>
      </c>
      <c r="I5" s="0" t="inlineStr">
        <is>
          <t xml:space="preserve">contact@fgf.co</t>
        </is>
      </c>
      <c r="J5" s="0" t="inlineStr">
        <is>
          <t xml:space="preserve"/>
        </is>
      </c>
      <c r="K5" s="0" t="inlineStr">
        <is>
          <t xml:space="preserve">Fifth Growth Fund is a venture capital firm dedicated to identifying and nurturing innovative consumer, media, and technology companies in the United States. The firm focuses on early-stage investments, providing capital and strategic support to help startups scale and succeed in competitive markets.    The firm's investment strategy emphasizes a hands-on approach, leveraging its network and expertise to assist portfolio companies in building strong leadership teams and implementing best practices. By focusing on sectors with rapid growth potential, Fifth Growth Fund aims to create enduring platforms that deliver significant value to stakeholders.    With a commitment to fostering innovation and entrepreneurship, Fifth Growth Fund continues to support the next generation of industry leaders, contributing to the dynamic landscape of American business.</t>
        </is>
      </c>
      <c r="L5" s="0" t="n">
        <v>0</v>
      </c>
      <c r="M5" s="0" t="inlineStr">
        <is>
          <t xml:space="preserve">Seed, Early Stage, Series A, Series B, Growth</t>
        </is>
      </c>
      <c r="N5" s="0" t="inlineStr">
        <is>
          <t xml:space="preserve">Venture Capital</t>
        </is>
      </c>
      <c r="O5" s="0" t="inlineStr">
        <is>
          <t xml:space="preserve">Technology, Media, Consumer</t>
        </is>
      </c>
      <c r="P5" s="0" t="inlineStr">
        <is>
          <t xml:space="preserve">United States</t>
        </is>
      </c>
      <c r="Q5" s="0" t="inlineStr">
        <is>
          <t xml:space="preserve">Innovative consumer, media, and technology companies in the United States seeking early-stage investment</t>
        </is>
      </c>
      <c r="R5" s="0" t="inlineStr">
        <is>
          <t xml:space="preserve"/>
        </is>
      </c>
    </row>
    <row r="6">
      <c r="A6" s="2">
        <f>HYPERLINK("https://investorlist.com/investor/tiller-partners","View Profile")</f>
      </c>
      <c r="B6" s="0" t="inlineStr">
        <is>
          <t xml:space="preserve">Tiller Partners</t>
        </is>
      </c>
      <c r="C6" s="0" t="inlineStr">
        <is>
          <t xml:space="preserve">Venture Capital</t>
        </is>
      </c>
      <c r="D6" s="0" t="inlineStr">
        <is>
          <t xml:space="preserve">Los Angeles, California</t>
        </is>
      </c>
      <c r="E6" s="0" t="inlineStr">
        <is>
          <t xml:space="preserve">California</t>
        </is>
      </c>
      <c r="F6" s="0" t="inlineStr">
        <is>
          <t xml:space="preserve">US</t>
        </is>
      </c>
      <c r="G6" s="0" t="inlineStr">
        <is>
          <t xml:space="preserve">https://www.tillerpartnersllc.com/</t>
        </is>
      </c>
      <c r="H6" s="0" t="inlineStr">
        <is>
          <t xml:space="preserve"/>
        </is>
      </c>
      <c r="I6" s="0" t="inlineStr">
        <is>
          <t xml:space="preserve">info@tillerpartnersllc.com</t>
        </is>
      </c>
      <c r="J6" s="0" t="inlineStr">
        <is>
          <t xml:space="preserve"/>
        </is>
      </c>
      <c r="K6" s="0" t="inlineStr">
        <is>
          <t xml:space="preserve">Tiller Partners is a Los Angeles-based venture capital firm that focuses on investing in exceptional entrepreneurs with the determination, vision, and drive to build category-defining businesses. Funded by several multi-billion dollar family offices, the firm identifies and supports unique opportunities throughout their lifecycle, aiming to create enterprises that stand the test of time.    The firm specializes in seed and early-stage investments, typically participating in pre-seed and seed rounds. Tiller Partners concentrates on one to two companies each year, providing substantial support to help them reach product-market fit. Their investment strategy emphasizes a collaborative approach, working closely with management teams to set strategic objectives, identify growth opportunities, and improve operational effectiveness.    Tiller Partners has a track record of successful investments in various sectors, including technology, media, financial services, and healthcare. Notable portfolio companies include TrueCar, Lettuce Apps (acquired by Intuit), Scopely, Factual (acquired by Foursquare), Winc (formerly Club W), Social Native, Amass, Vollebak, Shift, ChowNow, Traxx Retail, Clutter, Gem, Frontier Car Group (sold to OLX), Go Moment (maker of Ivy), Gustave Travel Co., Colossyan, Raid Base, and Mentum. This diverse portfolio reflects the firm's commitment to supporting innovative companies across multiple industries.    Tiller Partners' investment philosophy centers on a hands-on, consultative approach, offering more than just capital. The firm provides access to top talent and distribution channels, assisting portfolio companies in scaling effectively. By focusing on a select number of investments each year, Tiller Partners ensures dedicated attention and resources, fostering long-term success for its portfolio companies.</t>
        </is>
      </c>
      <c r="L6" s="0" t="n">
        <v>2012</v>
      </c>
      <c r="M6" s="0" t="inlineStr">
        <is>
          <t xml:space="preserve">Seed, Early Stage, Late Stage Venture</t>
        </is>
      </c>
      <c r="N6" s="0" t="inlineStr">
        <is>
          <t xml:space="preserve">Venture Capital</t>
        </is>
      </c>
      <c r="O6" s="0" t="inlineStr">
        <is>
          <t xml:space="preserve">Financial Services, Technology, Healthcare, Media, Consumer, FinTech, E-commerce, Cryptocurrency, Mobile, Analytics, Digital Marketing, Security, Medical, Location Based Services, Geospatial</t>
        </is>
      </c>
      <c r="P6" s="0" t="inlineStr">
        <is>
          <t xml:space="preserve">United States</t>
        </is>
      </c>
      <c r="Q6" s="0" t="inlineStr">
        <is>
          <t xml:space="preserve">Exceptional entrepreneurs with determination, vision, and drive to build category-defining businesses, Pre-seed and seed stage companies, Companies seeking substantial support to reach product-market fit</t>
        </is>
      </c>
      <c r="R6" s="0" t="inlineStr">
        <is>
          <t xml:space="preserve">TrueCar, Lettuce Apps, Scopely, Factual, Winc, Social Native, Amass, Vollebak, SHIFT, ChowNow, Traxx Retail, Clutter, GEM, Frontier Car Group, Go Moment, Gustave Travel Co., Colossyan, Raid Base, Mentum</t>
        </is>
      </c>
    </row>
    <row r="7">
      <c r="A7" s="2">
        <f>HYPERLINK("https://investorlist.com/investor/studio-vc","View Profile")</f>
      </c>
      <c r="B7" s="0" t="inlineStr">
        <is>
          <t xml:space="preserve">Studio VC</t>
        </is>
      </c>
      <c r="C7" s="0" t="inlineStr">
        <is>
          <t xml:space="preserve">Venture Capital</t>
        </is>
      </c>
      <c r="D7" s="0" t="inlineStr">
        <is>
          <t xml:space="preserve">530 5th Avenue, 9th Floor, New York, NY 10036</t>
        </is>
      </c>
      <c r="E7" s="0" t="inlineStr">
        <is>
          <t xml:space="preserve">New York</t>
        </is>
      </c>
      <c r="F7" s="0" t="inlineStr">
        <is>
          <t xml:space="preserve">US</t>
        </is>
      </c>
      <c r="G7" s="0" t="inlineStr">
        <is>
          <t xml:space="preserve">https://www.studio.vc/</t>
        </is>
      </c>
      <c r="H7" s="0" t="inlineStr">
        <is>
          <t xml:space="preserve"/>
        </is>
      </c>
      <c r="I7" s="0" t="inlineStr">
        <is>
          <t xml:space="preserve">info@studio.vc</t>
        </is>
      </c>
      <c r="J7" s="0" t="inlineStr">
        <is>
          <t xml:space="preserve">202-669-5193</t>
        </is>
      </c>
      <c r="K7" s="0" t="inlineStr">
        <is>
          <t xml:space="preserve">Studio VC is a venture capital firm that partners with entrepreneurs to drive transformative change through strategic investments and collaborative support. The firm focuses on early-stage technology, media, and consumer startups, providing capital and hands-on guidance to help them achieve breakout potential. Studio VC's team comprises experienced professionals who have collectively analyzed thousands of early-stage ventures, acted as change agents within large corporations, and built and exited companies. They actively engage in strategic planning, product feedback, and business development to influence the outcomes of their portfolio companies. The firm's investment approach emphasizes a data-driven strategy, identifying disruptive trends that drive growth. Studio VC has successfully completed over 30 deals across North America and Europe, with notable exits in the biotech and software sectors. Their extensive experience highlights their ability to navigate complex markets and generate value for stakeholders. Studio VC's headquarters are located at 530 5th Avenue, 9th Floor, New York, NY 10036. For inquiries, they can be reached via email at info@studio.vc or by phone at 202-669-5193. Their official website is https://www.studio.vc/.</t>
        </is>
      </c>
      <c r="L7" s="0" t="n">
        <v>2015</v>
      </c>
      <c r="M7" s="0" t="inlineStr">
        <is>
          <t xml:space="preserve">Seed, Early Stage</t>
        </is>
      </c>
      <c r="N7" s="0" t="inlineStr">
        <is>
          <t xml:space="preserve">Venture Capital</t>
        </is>
      </c>
      <c r="O7" s="0" t="inlineStr">
        <is>
          <t xml:space="preserve">Technology, Media, Consumer</t>
        </is>
      </c>
      <c r="P7" s="0" t="inlineStr">
        <is>
          <t xml:space="preserve">United States</t>
        </is>
      </c>
      <c r="Q7" s="0" t="inlineStr">
        <is>
          <t xml:space="preserve">Early-stage technology, media, and consumer startups with breakout potential</t>
        </is>
      </c>
      <c r="R7" s="0" t="inlineStr">
        <is>
          <t xml:space="preserve">Quanergy, Splash, Urbanr, IrishCentral, CommonStock, Wing, Smilo, Barck, Rally, Qinetic, Seva</t>
        </is>
      </c>
    </row>
    <row r="8">
      <c r="A8" s="2">
        <f>HYPERLINK("https://investorlist.com/list/media-and-entertainment-investors","PURCHASE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2025-12-28T15:40:49.00Z</dcterms:created>
  <dc:title/>
  <dc:subject/>
  <dc:creator/>
  <dc:description/>
  <cp:revision>0</cp:revision>
</cp:coreProperties>
</file>