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12452885"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5E7A7336-ADE7-4E66-8806-0E43D546B084}">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HYPERLINK("https://investorlist.com/investor/500-falcons","View Profile")</f>
      </c>
      <c r="B2" s="0" t="inlineStr">
        <is>
          <t xml:space="preserve">500 Falcons</t>
        </is>
      </c>
      <c r="C2" s="0" t="inlineStr">
        <is>
          <t xml:space="preserve">Venture Capital</t>
        </is>
      </c>
      <c r="D2" s="0" t="inlineStr">
        <is>
          <t xml:space="preserve">San Francisco, California</t>
        </is>
      </c>
      <c r="E2" s="0" t="inlineStr">
        <is>
          <t xml:space="preserve">California</t>
        </is>
      </c>
      <c r="F2" s="0" t="inlineStr">
        <is>
          <t xml:space="preserve">US</t>
        </is>
      </c>
      <c r="G2" s="0" t="inlineStr">
        <is>
          <t xml:space="preserve">https://500falcons.com</t>
        </is>
      </c>
      <c r="H2" s="0" t="inlineStr">
        <is>
          <t xml:space="preserve"/>
        </is>
      </c>
      <c r="I2" s="0" t="inlineStr">
        <is>
          <t xml:space="preserve">info@500falcons.com</t>
        </is>
      </c>
      <c r="J2" s="0" t="inlineStr">
        <is>
          <t xml:space="preserve">+1 415-555-1234</t>
        </is>
      </c>
      <c r="K2" s="0" t="inlineStr">
        <is>
          <t xml:space="preserve">500 Falcons is a venture capital firm focused on early-stage investments in the Middle East, North Africa, and Pakistan. As part of the global 500 Startups network, 500 Falcons aims to build a sustainable funding ecosystem in the region by investing in promising new companies and founders. The firm has a target size of $30 million and focuses on seed stage investments between $50,000 and $100,000. Investment areas include e-commerce, fintech, SaaS, mobile, media, education, hardware, IoT, healthtech, edtech, proptech, agtech, cleantech, logistics, and travel.     500 Falcons plans to invest in approximately 100-200 companies, with follow-on investments of up to $500,000 in the top 20-30% of their portfolio companies. The firm is led by 500 Startups Partner Hasan Haider and aims to bridge the gap between MENA and Silicon Valley for both startups and investors. By co-investing and syndicating deals with existing funds and angels in the ecosystem, 500 Falcons seeks to encourage more investment in the region and support the development of a robust startup ecosystem.</t>
        </is>
      </c>
      <c r="L2" s="0" t="n">
        <v>2015</v>
      </c>
      <c r="M2" s="0" t="inlineStr">
        <is>
          <t xml:space="preserve">Seed, Early Stage, Series A, Series B, Growth, Late Stage, Pre-IPO</t>
        </is>
      </c>
      <c r="N2" s="0" t="inlineStr">
        <is>
          <t xml:space="preserve">Venture Capital</t>
        </is>
      </c>
      <c r="O2" s="0" t="inlineStr">
        <is>
          <t xml:space="preserve">Media, Education, HealthTech, EdTech, FinTech, E-commerce, Logistics, SaaS, Agtech, Proptech, IoT, Cleantech, Mobile, Travel, Hardware</t>
        </is>
      </c>
      <c r="P2" s="0" t="inlineStr">
        <is>
          <t xml:space="preserve">United States, United Arab Emirates, Saudi Arabia, Qatar, Kuwait, Oman, Egypt, Tunisia, Libya, Morocco, Algeria, Lebanon, Bahrain, Pakistan, Jordan, Iraq, Palestine, Mauritania, Yemen, Syria</t>
        </is>
      </c>
      <c r="Q2" s="0" t="inlineStr">
        <is>
          <t xml:space="preserve">Early-stage startups in the Middle East, North Africa, and Pakistan, Focus on e-commerce, fintech, SaaS, mobile, media, education, hardware, IoT, healthtech, edtech, proptech, agtech, cleantech, logistics, and travel sectors, Companies with scalable business models and strong growth potential, Founders with a clear vision and commitment to building sustainable businesses</t>
        </is>
      </c>
      <c r="R2" s="0" t="inlineStr">
        <is>
          <t xml:space="preserve">Jamalon, Tamatem, Wuzzuf, Fetchr, Edfa3ly, ShopGo</t>
        </is>
      </c>
    </row>
    <row r="3">
      <c r="A3" s="2">
        <f>HYPERLINK("https://investorlist.com/investor/race-capital","View Profile")</f>
      </c>
      <c r="B3" s="0" t="inlineStr">
        <is>
          <t xml:space="preserve">Race Capital</t>
        </is>
      </c>
      <c r="C3" s="0" t="inlineStr">
        <is>
          <t xml:space="preserve">Venture Capital</t>
        </is>
      </c>
      <c r="D3" s="0" t="inlineStr">
        <is>
          <t xml:space="preserve">437 Lytton Avenue Suite 100, Palo Alto</t>
        </is>
      </c>
      <c r="E3" s="0" t="inlineStr">
        <is>
          <t xml:space="preserve">California</t>
        </is>
      </c>
      <c r="F3" s="0" t="inlineStr">
        <is>
          <t xml:space="preserve">US</t>
        </is>
      </c>
      <c r="G3" s="0" t="inlineStr">
        <is>
          <t xml:space="preserve">https://www.race.capital/</t>
        </is>
      </c>
      <c r="H3" s="0" t="inlineStr">
        <is>
          <t xml:space="preserve">https://www.linkedin.com/company/racecapital</t>
        </is>
      </c>
      <c r="I3" s="0" t="inlineStr">
        <is>
          <t xml:space="preserve">deals@race.capital</t>
        </is>
      </c>
      <c r="J3" s="0" t="inlineStr">
        <is>
          <t xml:space="preserve"/>
        </is>
      </c>
      <c r="K3" s="0" t="inlineStr">
        <is>
          <t xml:space="preserve">Race Capital is an early-stage venture capital firm specializing in enterprise infrastructure and AI sectors. Founded in 2019, the firm focuses on Pre-Seed, Seed, and Series A investments, aiming to partner with exceptional founders building market-transforming companies. Their investment strategy emphasizes speed and execution to help startups scale rapidly.    The firm primarily leads seed rounds and selectively participates in Series A and pre-seed rounds, with typical check sizes ranging from $2 million to $6 million. Race Capital is particularly interested in sectors such as AI infrastructure, developer tools, data platforms, open source systems, enterprise security, compliance infrastructure, and AI-native vertical SaaS for B2B markets. Their core focus is on infrastructure-first, engineering-led solutions built for enterprises.    Race Capital's team comprises experienced professionals with a history of building successful companies. They are dedicated to supporting entrepreneurs in creating impactful businesses, offering post-investment support that includes sales coaching, customer introductions, hiring assistance, pricing strategy, and forecasting. Their goal is to help portfolio companies achieve over $5 million in annual recurring revenue with repeatable revenue and strong Series A readiness.</t>
        </is>
      </c>
      <c r="L3" s="0" t="n">
        <v>2019</v>
      </c>
      <c r="M3" s="0" t="inlineStr">
        <is>
          <t xml:space="preserve">Pre-Seed, Seed, Series A</t>
        </is>
      </c>
      <c r="N3" s="0" t="inlineStr">
        <is>
          <t xml:space="preserve">Venture Capital</t>
        </is>
      </c>
      <c r="O3" s="0" t="inlineStr">
        <is>
          <t xml:space="preserve">Developer Tools, Enterprise Infrastructure, AI Infrastructure, Data Platforms, Open Source Systems, Enterprise Security, Compliance Infrastructure, AI-Native Vertical SaaS, B2B Markets</t>
        </is>
      </c>
      <c r="P3" s="0" t="inlineStr">
        <is>
          <t xml:space="preserve">United States</t>
        </is>
      </c>
      <c r="Q3" s="0" t="inlineStr">
        <is>
          <t xml:space="preserve">Founder–market fit, Execution speed</t>
        </is>
      </c>
      <c r="R3" s="0" t="inlineStr">
        <is>
          <t xml:space="preserve">OtterTune, PolySign, Zeet</t>
        </is>
      </c>
    </row>
    <row r="4">
      <c r="A4" s="2">
        <f>HYPERLINK("https://investorlist.com/investor/portfolio-ventures","View Profile")</f>
      </c>
      <c r="B4" s="0" t="inlineStr">
        <is>
          <t xml:space="preserve">Portfolio Ventures</t>
        </is>
      </c>
      <c r="C4" s="0" t="inlineStr">
        <is>
          <t xml:space="preserve">Venture Capital</t>
        </is>
      </c>
      <c r="D4" s="0" t="inlineStr">
        <is>
          <t xml:space="preserve">319 Lordship Lane, London</t>
        </is>
      </c>
      <c r="E4" s="0" t="inlineStr">
        <is>
          <t xml:space="preserve">England</t>
        </is>
      </c>
      <c r="F4" s="0" t="inlineStr">
        <is>
          <t xml:space="preserve">GB</t>
        </is>
      </c>
      <c r="G4" s="0" t="inlineStr">
        <is>
          <t xml:space="preserve">https://www.portfolio.ventures/</t>
        </is>
      </c>
      <c r="H4" s="0" t="inlineStr">
        <is>
          <t xml:space="preserve">https://www.linkedin.com/company/portfolio-ventures</t>
        </is>
      </c>
      <c r="I4" s="0" t="inlineStr">
        <is>
          <t xml:space="preserve">hello@portfolioventures.com</t>
        </is>
      </c>
      <c r="J4" s="0" t="inlineStr">
        <is>
          <t xml:space="preserve"/>
        </is>
      </c>
      <c r="K4" s="0" t="inlineStr">
        <is>
          <t xml:space="preserve">Portfolio Ventures is a London-based venture capital firm specializing in early-stage investments. They focus on sectors such as fintech, insurtech, B2B SaaS, and enterprise software, targeting companies at the pre-seed to Series A stages. Their investment size ranges from £100,000 to £500,000.  The firm is backed by a diverse group of leading UK angels, successful founders, C-level executives, and corporate non-executive directors. This network provides strategic support to portfolio companies, enhancing their growth and success. Portfolio Ventures aims to be the co-investor of choice, leveraging its extensive network to support exceptional founders.  Since its inception, Portfolio Ventures has invested in numerous companies, contributing to their growth and success. Their approach combines financial investment with valuable mentorship and industry connections, fostering innovation and growth in the technology sector.</t>
        </is>
      </c>
      <c r="L4" s="0" t="n">
        <v>2014</v>
      </c>
      <c r="M4" s="0" t="inlineStr">
        <is>
          <t xml:space="preserve">Pre-Seed, Seed, Series A</t>
        </is>
      </c>
      <c r="N4" s="0" t="inlineStr">
        <is>
          <t xml:space="preserve">Venture Capital</t>
        </is>
      </c>
      <c r="O4" s="0" t="inlineStr">
        <is>
          <t xml:space="preserve">FinTech, InsurTech, B2B SaaS, Enterprise Software</t>
        </is>
      </c>
      <c r="P4" s="0" t="inlineStr">
        <is>
          <t xml:space="preserve">United Kingdom</t>
        </is>
      </c>
      <c r="Q4" s="0" t="inlineStr">
        <is>
          <t xml:space="preserve">Exceptional founders, Early-stage technology companies, Pre-seed to Series A stages, Sectors: fintech, insurtech, B2B SaaS, enterprise software</t>
        </is>
      </c>
      <c r="R4" s="0" t="inlineStr">
        <is>
          <t xml:space="preserve">Marshmallow, Swap, Robin AI, Credit Kudos, Smart, PensionBee, The Electric Car Scheme, Tilt</t>
        </is>
      </c>
    </row>
    <row r="5">
      <c r="A5" s="2">
        <f>HYPERLINK("https://investorlist.com/investor/plus-venture-capital","View Profile")</f>
      </c>
      <c r="B5" s="0" t="inlineStr">
        <is>
          <t xml:space="preserve">Plus Venture Capital</t>
        </is>
      </c>
      <c r="C5" s="0" t="inlineStr">
        <is>
          <t xml:space="preserve">Venture Capital</t>
        </is>
      </c>
      <c r="D5" s="0" t="inlineStr">
        <is>
          <t xml:space="preserve">Abu Dhabi, United Arab Emirates</t>
        </is>
      </c>
      <c r="E5" s="0" t="inlineStr">
        <is>
          <t xml:space="preserve"/>
        </is>
      </c>
      <c r="F5" s="0" t="inlineStr">
        <is>
          <t xml:space="preserve">AE</t>
        </is>
      </c>
      <c r="G5" s="0" t="inlineStr">
        <is>
          <t xml:space="preserve">https://plus.vc</t>
        </is>
      </c>
      <c r="H5" s="0" t="inlineStr">
        <is>
          <t xml:space="preserve">https://www.linkedin.com/company/plusvc</t>
        </is>
      </c>
      <c r="I5" s="0" t="inlineStr">
        <is>
          <t xml:space="preserve"/>
        </is>
      </c>
      <c r="J5" s="0" t="inlineStr">
        <is>
          <t xml:space="preserve"/>
        </is>
      </c>
      <c r="K5" s="0" t="inlineStr">
        <is>
          <t xml:space="preserve">Plus Venture Capital is a venture capital firm headquartered in Abu Dhabi, United Arab Emirates, specializing in Seed to Series A investments across the MENA region and its diaspora. The firm primarily invests in sectors such as FinTech, ConstructionTech, Enterprise SaaS, Digital Mortgage, FoodTech, and EdTech. Plus VC typically invests approximately $100,000 at the seed stage, with follow-on investments up to $500,000 in subsequent rounds leading up to Series A, supporting about 20% of their portfolio. They provide standardized, founder-friendly terms and legal documentation, and actively assist startups in securing full funding rounds through their network introductions.     Plus VC seeks teams from or based in the MENA region driven by execution, having launched a product with user or customer traction. They are particularly interested in ventures pioneering innovations not yet seen in the region, across various sectors where technology plays a pivotal role in distribution or business models. The firm focuses on founders addressing significant market challenges, with a preference for initiatives aligned with UN Sustainable Development Goals (SDGs) and emphasizing environmental, social, and governance (ESG) factors. Plus VC's origins trace back to Silicon Valley, fostering extensive networks across the US and the entire region. Their team has collaborated for 8 years, investing in over 250 startups across 15 MENA countries. Many team members have been in the founders' shoes and strive to treat them as they would want to be treated.     Beyond investment, Plus VC offers extensive training in critical areas and access to capital reserves to propel growth. They recognize the invaluable expertise that seasoned practitioners bring, which can significantly elevate startup trajectories. Each startup benefits from the team's extensive experience and community engagement to foster a growth mindset.    Plus VC's mentors, distinguished startup veterans, offer practical insights and expertise. Additionally, startups become part of the +Community, connecting with a diverse group of founders in their sector and city for networking, advice, and mutual support during both victories and challenges. Plus VC also hosts an annual, exclusive +Portfolio Summit featuring workshops and community-building activities, with participation from investors and LPs in their network.</t>
        </is>
      </c>
      <c r="L5" s="0" t="n">
        <v>2020</v>
      </c>
      <c r="M5" s="0" t="inlineStr">
        <is>
          <t xml:space="preserve">Seed, Series A, Pre-Seed</t>
        </is>
      </c>
      <c r="N5" s="0" t="inlineStr">
        <is>
          <t xml:space="preserve">Venture Capital</t>
        </is>
      </c>
      <c r="O5" s="0" t="inlineStr">
        <is>
          <t xml:space="preserve">Consumer Goods, Real Estate, Media, HealthTech, FoodTech, EdTech, FinTech, E-commerce, Logistics, SaaS, Artificial Intelligence, Blockchain, Entertainment, Cybersecurity, Enterprise SaaS, EduTech, Content, Travel, ConstructionTech, Digital Mortgage</t>
        </is>
      </c>
      <c r="P5" s="0" t="inlineStr">
        <is>
          <t xml:space="preserve">United States, United Kingdom, France, United Arab Emirates, Saudi Arabia, Qatar, Kuwait, Oman, Egypt, Tunisia, Libya, Morocco, Algeria, Lebanon, Bahrain, Jordan, Somalia, Iraq, South Africa, Palestine, Mauritania, Yemen, Syria, Comoros</t>
        </is>
      </c>
      <c r="Q5" s="0" t="inlineStr">
        <is>
          <t xml:space="preserve">Tech or tech-enabled startups, Based in or targeting the MENA region, Seed stage with some traction, Early-stage startups, Innovative business models, Scalable operations, Strong founding teams, Clear market demand, Potential for regional expansion, Technological innovation, Sustainable business practices, Competitive advantage, Ability to execute business plans, Commitment to growth, Adaptability to market changes, Focus on customer acquisition, Operational efficiency, Financial transparency, Teams from or based in the MENA region, Product with user or customer traction, Innovations not yet seen in the region, Alignment with UN Sustainable Development Goals (SDGs), Emphasis on environmental, social, and governance (ESG) factors</t>
        </is>
      </c>
      <c r="R5" s="0" t="inlineStr">
        <is>
          <t xml:space="preserve">Fetchr, Edfa3ly, Instabeat, ReserveOut, Mashvisor, Jamalon, Bridg, Thndr, BRKZ, DXwand, Holo, Growdash, Educatly</t>
        </is>
      </c>
    </row>
    <row r="6">
      <c r="A6" s="2">
        <f>HYPERLINK("https://investorlist.com/list/saas-investors","PURCHASE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2025-12-28T20:29:54.00Z</dcterms:created>
  <dc:title/>
  <dc:subject/>
  <dc:creator/>
  <dc:description/>
  <cp:revision>0</cp:revision>
</cp:coreProperties>
</file>