
<file path=[Content_Types].xml><?xml version="1.0" encoding="utf-8"?>
<Types xmlns="http://schemas.openxmlformats.org/package/2006/content-types">
  <Default Extension="rels" ContentType="application/vnd.openxmlformats-package.relationships+xml"/>
  <Default Extension="xml" ContentType="application/xml"/>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worksheets/sheet1.xml" ContentType="application/vnd.openxmlformats-officedocument.spreadsheetml.worksheet+xml"/>
  <Override PartName="/xl/styles.xml" ContentType="application/vnd.openxmlformats-officedocument.spreadsheetml.styles+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ate1904="false"/>
  <bookViews>
    <workbookView activeTab="0" firstSheet="0" showHorizontalScroll="true" showSheetTabs="true" showVerticalScroll="true"/>
  </bookViews>
  <sheets>
    <sheet name="89922869" sheetId="1" state="visible" r:id="rId1"/>
  </sheets>
  <definedNames/>
  <calcPr calcId="0" calcMode="auto"/>
</workbook>
</file>

<file path=xl/styles.xml><?xml version="1.0" encoding="utf-8"?>
<styleSheet xmlns="http://schemas.openxmlformats.org/spreadsheetml/2006/main">
  <numFmts count="1">
    <numFmt numFmtId="164" formatCode="GENERAL"/>
  </numFmts>
  <fonts count="3">
    <font>
      <name val="Calibri"/>
      <charset val="1"/>
      <family val="0"/>
      <sz val="11"/>
    </font>
    <font/>
    <font>
      <color rgb="FF0563C1"/>
    </font>
  </fonts>
  <fills count="2">
    <fill>
      <patternFill patternType="none"/>
    </fill>
    <fill>
      <patternFill patternType="gray125"/>
    </fill>
  </fills>
  <borders count="1">
    <border>
      <left/>
      <right/>
      <top/>
      <bottom/>
      <diagonal/>
    </border>
  </borders>
  <cellStyleXfs count="1">
    <xf numFmtId="0" fontId="0" fillId="0" borderId="0"/>
  </cellStyleXfs>
  <cellXfs count="3">
    <xf borderId="0" fillId="0" fontId="0" numFmtId="164" xfId="0" applyFont="true"/>
    <xf borderId="0" fillId="0" fontId="1" numFmtId="164" xfId="0" applyFont="true"/>
    <xf borderId="0" fillId="0" fontId="2" numFmtId="164" xfId="0" applyFont="true"/>
  </cellXfs>
  <cellStyles count="1">
    <cellStyle builtinId="0" customBuiltin="false" name="Normal" xfId="0"/>
  </cellStyles>
  <dxfs count="0"/>
  <tableStyles count="0"/>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styles" Target="styles.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mc="http://schemas.openxmlformats.org/markup-compatibility/2006" xmlns:xr="http://schemas.microsoft.com/office/spreadsheetml/2014/revision" mc:Ignorable="xr" xr:uid="{B7631DEB-8CDF-4B73-9938-84AD8CB8AA85}">
  <dimension ref="A1:R8"/>
  <sheetViews>
    <sheetView workbookViewId="0" view="normal" topLeftCell="A1" showGridLines="1" tabSelected="true">
      <selection pane="topLeft" activeCell="A1" sqref="A1"/>
    </sheetView>
  </sheetViews>
  <cols>
    <col min="1" max="1" width="11.00000000" customWidth="1" style="2"/>
    <col min="2" max="2" width="25.00000000" customWidth="1"/>
    <col min="3" max="3" width="22.00000000" customWidth="1"/>
    <col min="4" max="4" width="50.00000000" customWidth="1"/>
    <col min="5" max="5" width="18.00000000" customWidth="1"/>
    <col min="6" max="6" width="8.00000000" customWidth="1"/>
    <col min="7" max="7" width="30.00000000" customWidth="1"/>
    <col min="8" max="8" width="50.00000000" customWidth="1"/>
    <col min="9" max="9" width="30.00000000" customWidth="1"/>
    <col min="10" max="10" width="30.00000000" customWidth="1"/>
    <col min="11" max="11" width="50.00000000" customWidth="1"/>
    <col min="12" max="12" width="13.00000000" customWidth="1"/>
    <col min="13" max="13" width="40.00000000" customWidth="1"/>
    <col min="14" max="14" width="40.00000000" customWidth="1"/>
    <col min="15" max="15" width="40.00000000" customWidth="1"/>
    <col min="16" max="16" width="40.00000000" customWidth="1"/>
    <col min="17" max="17" width="40.00000000" customWidth="1"/>
    <col min="18" max="18" width="40.00000000" customWidth="1"/>
  </cols>
  <sheetData>
    <row r="1" customFormat="1" s="1">
      <c r="A1" s="1" t="inlineStr">
        <is>
          <t xml:space="preserve">Profile</t>
        </is>
      </c>
      <c r="B1" s="1" t="inlineStr">
        <is>
          <t xml:space="preserve">Investor</t>
        </is>
      </c>
      <c r="C1" s="1" t="inlineStr">
        <is>
          <t xml:space="preserve">Type</t>
        </is>
      </c>
      <c r="D1" s="1" t="inlineStr">
        <is>
          <t xml:space="preserve">Address</t>
        </is>
      </c>
      <c r="E1" s="1" t="inlineStr">
        <is>
          <t xml:space="preserve">City</t>
        </is>
      </c>
      <c r="F1" s="1" t="inlineStr">
        <is>
          <t xml:space="preserve">Country</t>
        </is>
      </c>
      <c r="G1" s="1" t="inlineStr">
        <is>
          <t xml:space="preserve">Website</t>
        </is>
      </c>
      <c r="H1" s="1" t="inlineStr">
        <is>
          <t xml:space="preserve">LinkedIn</t>
        </is>
      </c>
      <c r="I1" s="1" t="inlineStr">
        <is>
          <t xml:space="preserve">ContactEmail</t>
        </is>
      </c>
      <c r="J1" s="1" t="inlineStr">
        <is>
          <t xml:space="preserve">ContactPhone</t>
        </is>
      </c>
      <c r="K1" s="1" t="inlineStr">
        <is>
          <t xml:space="preserve">Description</t>
        </is>
      </c>
      <c r="L1" s="1" t="inlineStr">
        <is>
          <t xml:space="preserve">YearFounded</t>
        </is>
      </c>
      <c r="M1" s="1" t="inlineStr">
        <is>
          <t xml:space="preserve">Stages</t>
        </is>
      </c>
      <c r="N1" s="1" t="inlineStr">
        <is>
          <t xml:space="preserve">AssetClass</t>
        </is>
      </c>
      <c r="O1" s="1" t="inlineStr">
        <is>
          <t xml:space="preserve">IndustryFocus</t>
        </is>
      </c>
      <c r="P1" s="1" t="inlineStr">
        <is>
          <t xml:space="preserve">GeographicalFocus</t>
        </is>
      </c>
      <c r="Q1" s="1" t="inlineStr">
        <is>
          <t xml:space="preserve">Requirements</t>
        </is>
      </c>
      <c r="R1" s="1" t="inlineStr">
        <is>
          <t xml:space="preserve">PortfolioCompanies</t>
        </is>
      </c>
    </row>
    <row r="2">
      <c r="A2" s="2">
        <f>HYPERLINK("https://investorlist.com/investor/kjoller","View Profile")</f>
      </c>
      <c r="B2" s="0" t="inlineStr">
        <is>
          <t xml:space="preserve">Kjøller</t>
        </is>
      </c>
      <c r="C2" s="0" t="inlineStr">
        <is>
          <t xml:space="preserve">Family Office</t>
        </is>
      </c>
      <c r="D2" s="0" t="inlineStr">
        <is>
          <t xml:space="preserve">Office 2502, Saba Tower 1, Cluster E, Jumeirah Lake Towers</t>
        </is>
      </c>
      <c r="E2" s="0" t="inlineStr">
        <is>
          <t xml:space="preserve">Dubai</t>
        </is>
      </c>
      <c r="F2" s="0" t="inlineStr">
        <is>
          <t xml:space="preserve">AE</t>
        </is>
      </c>
      <c r="G2" s="0" t="inlineStr">
        <is>
          <t xml:space="preserve">https://kjoller.com/</t>
        </is>
      </c>
      <c r="H2" s="0" t="inlineStr">
        <is>
          <t xml:space="preserve">https://www.linkedin.com/company/kjoller</t>
        </is>
      </c>
      <c r="I2" s="0" t="inlineStr">
        <is>
          <t xml:space="preserve">info@kjoller.com</t>
        </is>
      </c>
      <c r="J2" s="0" t="inlineStr">
        <is>
          <t xml:space="preserve">+971 4 380 9600</t>
        </is>
      </c>
      <c r="K2" s="0" t="inlineStr">
        <is>
          <t xml:space="preserve">Kjøller is a privately held family office founded by Danish entrepreneur Magnus Kjøller, operating from Dubai. The firm focuses on investments in startups and scale-ups, providing both capital and strategic support to its portfolio companies. With a diversified portfolio, Kjøller emphasizes strong teams, high potential, and outstanding products in its investment decisions.     The firm has active investments in more than 30 companies, employing over 700 individuals collectively. Kjøller's approach is characterized by quick decision-making and a commitment to supporting its portfolio companies through strategic advice, legal support, and networking opportunities. The firm's geographical focus includes Denmark, the United Kingdom, and the United Arab Emirates, with investments spanning various industries such as information services, security services, leisure facilities, media and information services, construction and engineering, business/productivity software, food products, automotive, and life and health insurance.</t>
        </is>
      </c>
      <c r="L2" s="0" t="n">
        <v>2008</v>
      </c>
      <c r="M2" s="0" t="inlineStr">
        <is>
          <t xml:space="preserve">Early Stage, Growth, Pre-IPO</t>
        </is>
      </c>
      <c r="N2" s="0" t="inlineStr">
        <is>
          <t xml:space="preserve">Private Equity, Venture Capital, Real Estate</t>
        </is>
      </c>
      <c r="O2" s="0" t="inlineStr">
        <is>
          <t xml:space="preserve">Information Services, Security Services, Leisure Facilities, Media and Information Services, Construction and Engineering, Business/Productivity Software, Food Products, Automotive, Life and Health Insurance</t>
        </is>
      </c>
      <c r="P2" s="0" t="inlineStr">
        <is>
          <t xml:space="preserve">United Kingdom, Denmark, United Arab Emirates</t>
        </is>
      </c>
      <c r="Q2" s="0" t="inlineStr">
        <is>
          <t xml:space="preserve">Near-profitable businesses, Strong teams, High potential, Outstanding products</t>
        </is>
      </c>
      <c r="R2" s="0" t="inlineStr">
        <is>
          <t xml:space="preserve">Zofeur, Cartrader, Tryghed Danmark, Power House Danmark, Supertrends, Danish Light Steel Technology, Employ, Nordic Nutrition, Power Fuel, ABC forsikring</t>
        </is>
      </c>
    </row>
    <row r="3">
      <c r="A3" s="2">
        <f>HYPERLINK("https://investorlist.com/investor/25madison","View Profile")</f>
      </c>
      <c r="B3" s="0" t="inlineStr">
        <is>
          <t xml:space="preserve">25madison</t>
        </is>
      </c>
      <c r="C3" s="0" t="inlineStr">
        <is>
          <t xml:space="preserve">Venture Capital</t>
        </is>
      </c>
      <c r="D3" s="0" t="inlineStr">
        <is>
          <t xml:space="preserve">817 Broadway, 7th Floor, New York, NY 10003</t>
        </is>
      </c>
      <c r="E3" s="0" t="inlineStr">
        <is>
          <t xml:space="preserve">New York</t>
        </is>
      </c>
      <c r="F3" s="0" t="inlineStr">
        <is>
          <t xml:space="preserve">US</t>
        </is>
      </c>
      <c r="G3" s="0" t="inlineStr">
        <is>
          <t xml:space="preserve">https://www.25madison.com/</t>
        </is>
      </c>
      <c r="H3" s="0" t="inlineStr">
        <is>
          <t xml:space="preserve">https://www.linkedin.com/company/25madison</t>
        </is>
      </c>
      <c r="I3" s="0" t="inlineStr">
        <is>
          <t xml:space="preserve">team@25madison.com</t>
        </is>
      </c>
      <c r="J3" s="0" t="inlineStr">
        <is>
          <t xml:space="preserve">(917) 808-4200</t>
        </is>
      </c>
      <c r="K3" s="0" t="inlineStr">
        <is>
          <t xml:space="preserve">25madison is a venture platform that focuses on co-incubating ideas, investing in early-stage startups, and propelling companies into their next phase of growth. The firm operates several dedicated incubation studios, including 25m Health, 25m Supply Chain, and 25m Evolve, each targeting specific sectors such as healthcare, supply chain, and AI B2B software. Through these studios, 25madison provides comprehensive support to entrepreneurs, leveraging a collaborative approach and a deep skill set across various business needs.  The firm's investment strategy emphasizes a hands-on, collaborative approach, offering founders access to a network of seasoned professionals with extensive experience in building and operating complex businesses. This includes expertise in product design, engineering, data science, branding, and infrastructure. 25madison's portfolio features a diverse range of innovative companies, with a particular focus on sectors where the firm can add the most value, such as AI B2B software, supply chain, and healthcare.  In addition to its incubation and investment activities, 25madison offers brand, marketing, and UX design services through its agency, Creature. This agency helps propel companies at pivotal moments, providing a suite of services to support business growth and transformation. The firm's commitment to innovation and operational excellence positions it as a significant player in the venture capital landscape, dedicated to building tomorrow's market leaders.  </t>
        </is>
      </c>
      <c r="L3" s="0" t="n">
        <v>2018</v>
      </c>
      <c r="M3" s="0" t="inlineStr">
        <is>
          <t xml:space="preserve">Seed, Early Stage, Series A</t>
        </is>
      </c>
      <c r="N3" s="0" t="inlineStr">
        <is>
          <t xml:space="preserve">Venture Capital</t>
        </is>
      </c>
      <c r="O3" s="0" t="inlineStr">
        <is>
          <t xml:space="preserve">Technology, Healthcare, Artificial Intelligence, B2B Software, Supply Chain</t>
        </is>
      </c>
      <c r="P3" s="0" t="inlineStr">
        <is>
          <t xml:space="preserve">United States</t>
        </is>
      </c>
      <c r="Q3" s="0" t="inlineStr">
        <is>
          <t xml:space="preserve">Innovative business models, Early-stage technology companies, AI-native and tech-enabled businesses</t>
        </is>
      </c>
      <c r="R3" s="0" t="inlineStr">
        <is>
          <t xml:space="preserve">Truehold, Pattern, Handspring Health, Paxton AI, Croissant</t>
        </is>
      </c>
    </row>
    <row r="4">
      <c r="A4" s="2">
        <f>HYPERLINK("https://investorlist.com/investor/atland-ventures","View Profile")</f>
      </c>
      <c r="B4" s="0" t="inlineStr">
        <is>
          <t xml:space="preserve">Atland Ventures</t>
        </is>
      </c>
      <c r="C4" s="0" t="inlineStr">
        <is>
          <t xml:space="preserve">Venture Capital</t>
        </is>
      </c>
      <c r="D4" s="0" t="inlineStr">
        <is>
          <t xml:space="preserve">321 19th Ave. S., Minneapolis, MN 55455</t>
        </is>
      </c>
      <c r="E4" s="0" t="inlineStr">
        <is>
          <t xml:space="preserve">Minnesota</t>
        </is>
      </c>
      <c r="F4" s="0" t="inlineStr">
        <is>
          <t xml:space="preserve">US</t>
        </is>
      </c>
      <c r="G4" s="0" t="inlineStr">
        <is>
          <t xml:space="preserve">https://atlandventures.com/</t>
        </is>
      </c>
      <c r="H4" s="0" t="inlineStr">
        <is>
          <t xml:space="preserve">https://www.linkedin.com/company/atlandventures</t>
        </is>
      </c>
      <c r="I4" s="0" t="inlineStr">
        <is>
          <t xml:space="preserve">info@atlandventures.com</t>
        </is>
      </c>
      <c r="J4" s="0" t="inlineStr">
        <is>
          <t xml:space="preserve"/>
        </is>
      </c>
      <c r="K4" s="0" t="inlineStr">
        <is>
          <t xml:space="preserve">Atland Ventures is a student-run venture capital firm based at the University of Minnesota's Carlson School of Management. The firm focuses on investing in startups and digitally native companies that resonate with the Gen Z experience. By leveraging the unique perspectives of its student team, Atland Ventures aims to identify and support innovative ventures that address challenges and opportunities pertinent to their generation.    The firm's investment strategy centers on early-stage companies, particularly those in the pre-seed and seed stages, with check sizes ranging from $25,000 to $50,000. Atland Ventures seeks technology-enabled businesses that have demonstrated product-market fit and possess a distinct competitive advantage. The team comprises 28 students from diverse academic backgrounds, ensuring a comprehensive evaluation process that considers various facets of potential investments.    Beyond financial support, Atland Ventures offers portfolio companies access to a vast network of advisors, including experienced venture capitalists, University of Minnesota alumni, and faculty members. This network provides valuable mentorship and resources to help startups scale and succeed. The firm's commitment to fostering entrepreneurial development within the Minnesota community is evident through its active involvement in local initiatives and its dedication to providing real-world venture capital experience to its student members.</t>
        </is>
      </c>
      <c r="L4" s="0" t="n">
        <v>2018</v>
      </c>
      <c r="M4" s="0" t="inlineStr">
        <is>
          <t xml:space="preserve">Pre-Seed, Seed, Early Stage</t>
        </is>
      </c>
      <c r="N4" s="0" t="inlineStr">
        <is>
          <t xml:space="preserve">Venture Capital</t>
        </is>
      </c>
      <c r="O4" s="0" t="inlineStr">
        <is>
          <t xml:space="preserve">Financial Services, Technology, Healthcare, Energy, Real Estate, Telecommunications, Retail, Education, Agriculture, Consumer Products, Transportation, Hospitality, Manufacturing, Digital Media, Entertainment</t>
        </is>
      </c>
      <c r="P4" s="0" t="inlineStr">
        <is>
          <t xml:space="preserve">United States</t>
        </is>
      </c>
      <c r="Q4" s="0" t="inlineStr">
        <is>
          <t xml:space="preserve">Technology-enabled companies, Pre-seed to early-stage startups, Product-market fit, Competitive advantage</t>
        </is>
      </c>
      <c r="R4" s="0" t="inlineStr">
        <is>
          <t xml:space="preserve">Knit, Dispatch, Tavolo</t>
        </is>
      </c>
    </row>
    <row r="5">
      <c r="A5" s="2">
        <f>HYPERLINK("https://investorlist.com/investor/arrebol-capital","View Profile")</f>
      </c>
      <c r="B5" s="0" t="inlineStr">
        <is>
          <t xml:space="preserve">Arrebol Capital</t>
        </is>
      </c>
      <c r="C5" s="0" t="inlineStr">
        <is>
          <t xml:space="preserve">Venture Capital</t>
        </is>
      </c>
      <c r="D5" s="0" t="inlineStr">
        <is>
          <t xml:space="preserve"/>
        </is>
      </c>
      <c r="E5" s="0" t="inlineStr">
        <is>
          <t xml:space="preserve"/>
        </is>
      </c>
      <c r="F5" s="0" t="inlineStr">
        <is>
          <t xml:space="preserve">US</t>
        </is>
      </c>
      <c r="G5" s="0" t="inlineStr">
        <is>
          <t xml:space="preserve">https://arrebolcap.com/</t>
        </is>
      </c>
      <c r="H5" s="0" t="inlineStr">
        <is>
          <t xml:space="preserve">https://www.linkedin.com/company/arrebol-capital/</t>
        </is>
      </c>
      <c r="I5" s="0" t="inlineStr">
        <is>
          <t xml:space="preserve">info@arrebolcap.com</t>
        </is>
      </c>
      <c r="J5" s="0" t="inlineStr">
        <is>
          <t xml:space="preserve"/>
        </is>
      </c>
      <c r="K5" s="0" t="inlineStr">
        <is>
          <t xml:space="preserve">Arrebol Capital is a venture capital firm that invests in seed and Series A technology startups based in Latin America. The firm focuses on sectors such as Fintech, Logistics, and EdTech, aiming to support startups that utilize technology to disrupt traditional industries. Arrebol Capital is comfortable leading investment rounds and offers follow-on investments as startups progress to Series A stages. The firm typically invests between $100,000 and $250,000 in seed rounds and up to $2 million in Series A rounds. Arrebol Capital seeks business models with unicorn potential and prefers to invest in startups incorporated in Delaware or the Cayman Islands. The firm emphasizes a professional investment approach, including quantitative analysis of business models, understanding of product, team, and technology, and rigorous due diligence. Additionally, Arrebol Capital adds value to entrepreneurs through operational advice and an extensive network of expertise. The firm is headquartered in the United States and has a presence in Colombia and the Cayman Islands. Its portfolio includes companies in sectors such as Fintech, Logistics, and EdTech, reflecting its commitment to supporting innovative startups in Latin America. Arrebol Capital's team comprises professionals with over 45 years of combined experience in product development, AI, and investment banking, providing comprehensive support to entrepreneurs as they grow their businesses. The firm's involvement goes beyond financial investment, offering world-class advisory services to empower Latin American talent in disrupting industries with technology. Arrebol Capital's strategic focus on sectors it understands well, combined with its cultural connection with founders and markets, positions it as a valuable partner for startups aiming to make a significant impact in their respective industries. The firm's investment philosophy centers on identifying and nurturing startups with strong economic fundamentals and proven business models, ensuring sustainable growth and success in the competitive Latin American market. Through its dedicated approach, Arrebol Capital continues to contribute to the growth and development of the startup ecosystem in Latin America, fostering innovation and technological advancement across the region.    </t>
        </is>
      </c>
      <c r="L5" s="0" t="inlineStr">
        <is>
          <t xml:space="preserve"/>
        </is>
      </c>
      <c r="M5" s="0" t="inlineStr">
        <is>
          <t xml:space="preserve">Seed, Series A</t>
        </is>
      </c>
      <c r="N5" s="0" t="inlineStr">
        <is>
          <t xml:space="preserve">Venture Capital</t>
        </is>
      </c>
      <c r="O5" s="0" t="inlineStr">
        <is>
          <t xml:space="preserve">EdTech, FinTech, Logistics</t>
        </is>
      </c>
      <c r="P5" s="0" t="inlineStr">
        <is>
          <t xml:space="preserve">United States, Colombia, Cayman Islands</t>
        </is>
      </c>
      <c r="Q5" s="0" t="inlineStr">
        <is>
          <t xml:space="preserve"/>
        </is>
      </c>
      <c r="R5" s="0" t="inlineStr">
        <is>
          <t xml:space="preserve"/>
        </is>
      </c>
    </row>
    <row r="6">
      <c r="A6" s="2">
        <f>HYPERLINK("https://investorlist.com/investor/dasein-capital","View Profile")</f>
      </c>
      <c r="B6" s="0" t="inlineStr">
        <is>
          <t xml:space="preserve">Dasein Capital</t>
        </is>
      </c>
      <c r="C6" s="0" t="inlineStr">
        <is>
          <t xml:space="preserve">Venture Capital</t>
        </is>
      </c>
      <c r="D6" s="0" t="inlineStr">
        <is>
          <t xml:space="preserve">New York, New York</t>
        </is>
      </c>
      <c r="E6" s="0" t="inlineStr">
        <is>
          <t xml:space="preserve">New York</t>
        </is>
      </c>
      <c r="F6" s="0" t="inlineStr">
        <is>
          <t xml:space="preserve">US</t>
        </is>
      </c>
      <c r="G6" s="0" t="inlineStr">
        <is>
          <t xml:space="preserve">https://www.daseincap.com/</t>
        </is>
      </c>
      <c r="H6" s="0" t="inlineStr">
        <is>
          <t xml:space="preserve">https://www.linkedin.com/company/dasein-capital</t>
        </is>
      </c>
      <c r="I6" s="0" t="inlineStr">
        <is>
          <t xml:space="preserve">info@daseincap.com</t>
        </is>
      </c>
      <c r="J6" s="0" t="inlineStr">
        <is>
          <t xml:space="preserve">+1-574-303-5100</t>
        </is>
      </c>
      <c r="K6" s="0" t="inlineStr">
        <is>
          <t xml:space="preserve">Dasein Capital is a venture capital firm based in New York, New York, focusing on seed-stage investments in machine learning and AI startups. The firm offers a community-based incubator framework, providing strategic and operational support from ideation through Series A financing. Dasein Capital's mission is to work closely with entrepreneurs to mitigate risk and bring a distinct advantage to portfolio companies by sharing authentic experiences gained from launching and growing successful machine learning and AI-powered businesses. The firm's investment approach emphasizes quality and consistency, aiming to create high-performing, profitable businesses that deliver significant returns to investors. Dasein Capital's portfolio includes companies such as SymetryML, BioSymetrics, Start Left® Security, Prescient AI, Inverted AI, VeridianML, interviewIA, Stitch3D, Multitude Insights, Syntrillo, MarketReader, TalentBloom Healthcare, Pollen, Sidetime, ThoughtForge, TrueToForm, Geogentia, engageSimply, Canary Speech, and OmniSpeech. The firm's managing partners and advisor community leverage their prior success as founders to support portfolio companies in navigating the challenges of building and scaling machine learning and AI startups. Dasein Capital's unique approach helps entrepreneurs bridge the gap between sophisticated ML and AI technologies and real-world applications, enabling the creation of high-performing, profitable businesses that deliver significant returns to investors. The firm's team includes Scott Russo, Managing Partner; Dustin O'Dell, Managing Partner; Charlie Ko, Partner and COO; Aoife Manley, Principal; and Thomas Redmond, Entrepreneur in Residence. Together, they bring a wealth of experience in entrepreneurship, technology, and investment to support the firm's mission and strategy.</t>
        </is>
      </c>
      <c r="L6" s="0" t="n">
        <v>2020</v>
      </c>
      <c r="M6" s="0" t="inlineStr">
        <is>
          <t xml:space="preserve">Seed, Early Stage, Series A</t>
        </is>
      </c>
      <c r="N6" s="0" t="inlineStr">
        <is>
          <t xml:space="preserve">Venture Capital</t>
        </is>
      </c>
      <c r="O6" s="0" t="inlineStr">
        <is>
          <t xml:space="preserve">Financial Services, Technology, Healthcare, Energy, Consumer Goods, Real Estate, Telecommunications, Media, Retail, Education, Agriculture, Transportation, Hospitality, Construction, Manufacturing</t>
        </is>
      </c>
      <c r="P6" s="0" t="inlineStr">
        <is>
          <t xml:space="preserve">United States</t>
        </is>
      </c>
      <c r="Q6" s="0" t="inlineStr">
        <is>
          <t xml:space="preserve">Unique early-stage AI startup with a focus on machine learning and AI technologies.</t>
        </is>
      </c>
      <c r="R6" s="0" t="inlineStr">
        <is>
          <t xml:space="preserve">SymetryML, BioSymetrics, Start Left® Security, Prescient AI, Inverted AI, VeridianML, interviewIA, Stitch3D, Multitude Insights, Syntrillo, MarketReader, TalentBloom Healthcare, Pollen, Sidetime, ThoughtForge, TrueToForm, Geogentia, engageSimply, Canary Speech, OmniSpeech</t>
        </is>
      </c>
    </row>
    <row r="7">
      <c r="A7" s="2">
        <f>HYPERLINK("https://investorlist.com/investor/crowberry-capital","View Profile")</f>
      </c>
      <c r="B7" s="0" t="inlineStr">
        <is>
          <t xml:space="preserve">Crowberry Capital</t>
        </is>
      </c>
      <c r="C7" s="0" t="inlineStr">
        <is>
          <t xml:space="preserve">Venture Capital</t>
        </is>
      </c>
      <c r="D7" s="0" t="inlineStr">
        <is>
          <t xml:space="preserve">Kalkofnsvegur 2, 4th Floor, 101 Reykjavík</t>
        </is>
      </c>
      <c r="E7" s="0" t="inlineStr">
        <is>
          <t xml:space="preserve">Reykjavík</t>
        </is>
      </c>
      <c r="F7" s="0" t="inlineStr">
        <is>
          <t xml:space="preserve">IS</t>
        </is>
      </c>
      <c r="G7" s="0" t="inlineStr">
        <is>
          <t xml:space="preserve">https://www.crowberrycapital.com/</t>
        </is>
      </c>
      <c r="H7" s="0" t="inlineStr">
        <is>
          <t xml:space="preserve">https://www.linkedin.com/company/crowberry-capital/</t>
        </is>
      </c>
      <c r="I7" s="0" t="inlineStr">
        <is>
          <t xml:space="preserve">hello@crowberrycapital.com</t>
        </is>
      </c>
      <c r="J7" s="0" t="inlineStr">
        <is>
          <t xml:space="preserve"/>
        </is>
      </c>
      <c r="K7" s="0" t="inlineStr">
        <is>
          <t xml:space="preserve">Crowberry Capital is a venture capital firm with offices in Reykjavík, Copenhagen, and Stockholm, focusing on seed and early-stage investments in the Nordic region. Their mission is to support entrepreneurs who are good for companies and build companies that are good for people. They have a strong follow-through philosophy, committing to putting portfolio companies first. With their second fund of €90 million, they aim to partner with the next generation of Nordic tech leaders.    The firm primarily invests in technology, healthcare, business services, leisure, and financial services sectors across Western Europe. They target companies at the seed and early stages, typically investing between €200,000 and €2,000,000. Their investment strategy emphasizes identifying promising entrepreneurs with disruptive ideas and scalable business models that demonstrate potential for international growth.    Crowberry Capital has a track record of investing in over 25 companies. Their team has managed more than 51 technology startups, negotiated a total of 15 exits, and made 17 seed investments. The founding partners have worked together for over seven years, bringing a global outlook with experience in eight countries on four continents. They are committed to building value for all stakeholders by always asking what is best for their portfolio companies.</t>
        </is>
      </c>
      <c r="L7" s="0" t="n">
        <v>2017</v>
      </c>
      <c r="M7" s="0" t="inlineStr">
        <is>
          <t xml:space="preserve">Seed, Early Stage</t>
        </is>
      </c>
      <c r="N7" s="0" t="inlineStr">
        <is>
          <t xml:space="preserve">Venture Capital</t>
        </is>
      </c>
      <c r="O7" s="0" t="inlineStr">
        <is>
          <t xml:space="preserve">Financial Services, Technology, Healthcare, Business Services, Leisure</t>
        </is>
      </c>
      <c r="P7" s="0" t="inlineStr">
        <is>
          <t xml:space="preserve">Denmark, Sweden, Norway, Finland, Iceland</t>
        </is>
      </c>
      <c r="Q7" s="0" t="inlineStr">
        <is>
          <t xml:space="preserve">Companies solving real problems, Making a positive impact on the world, Bold vision</t>
        </is>
      </c>
      <c r="R7" s="0" t="inlineStr">
        <is>
          <t xml:space="preserve">Quanscient</t>
        </is>
      </c>
    </row>
    <row r="8">
      <c r="A8" s="2">
        <f>HYPERLINK("https://investorlist.com/list/startup-investors-globally","PURCHASE THE FULL LIST")</f>
      </c>
    </row>
  </sheetData>
  <printOptions/>
  <pageMargins left="0.5" right="0.5" top="1.0" bottom="1.0" header="0.5" footer="0.5"/>
  <pageSetup useFirstPageNumber="1" horizontalDpi="0" verticalDpi="0" orientation="portrait"/>
  <headerFooter differentFirst="false" differentOddEven="false"/>
</worksheet>
</file>

<file path=docProps/app.xml><?xml version="1.0" encoding="utf-8"?>
<Properties xmlns="http://schemas.openxmlformats.org/officeDocument/2006/extended-properties" xmlns:vt="http://schemas.openxmlformats.org/officeDocument/2006/docPropsVTypes">
  <TotalTime>0</TotalTime>
  <Company/>
  <HyperlinksChanged>false</HyperlinksChanged>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2025-12-28T13:01:58.00Z</dcterms:created>
  <dc:title/>
  <dc:subject/>
  <dc:creator/>
  <dc:description/>
  <cp:revision>0</cp:revision>
</cp:coreProperties>
</file>