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43214451"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03AFB08D-BC6A-4BCD-92F5-6E8555BD66EC}">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HYPERLINK("https://investorlist.com/investor/ehe-ventures","View Profile")</f>
      </c>
      <c r="B2" s="0" t="inlineStr">
        <is>
          <t xml:space="preserve">EHE Ventures</t>
        </is>
      </c>
      <c r="C2" s="0" t="inlineStr">
        <is>
          <t xml:space="preserve">Venture Capital</t>
        </is>
      </c>
      <c r="D2" s="0" t="inlineStr">
        <is>
          <t xml:space="preserve">Manchester, United Kingdom</t>
        </is>
      </c>
      <c r="E2" s="0" t="inlineStr">
        <is>
          <t xml:space="preserve"/>
        </is>
      </c>
      <c r="F2" s="0" t="inlineStr">
        <is>
          <t xml:space="preserve">GB</t>
        </is>
      </c>
      <c r="G2" s="0" t="inlineStr">
        <is>
          <t xml:space="preserve">https://ehe.ai</t>
        </is>
      </c>
      <c r="H2" s="0" t="inlineStr">
        <is>
          <t xml:space="preserve">https://www.linkedin.com/company/ehe-ventures/</t>
        </is>
      </c>
      <c r="I2" s="0" t="inlineStr">
        <is>
          <t xml:space="preserve">hello@ehe.ai</t>
        </is>
      </c>
      <c r="J2" s="0" t="inlineStr">
        <is>
          <t xml:space="preserve"/>
        </is>
      </c>
      <c r="K2" s="0" t="inlineStr">
        <is>
          <t xml:space="preserve">EHE Ventures is a UK-based venture capital firm specializing in early-stage AI-driven startups. The firm focuses on providing both capital and hands-on support to entrepreneurs, aiming to accelerate the growth of AI-first companies across various sectors, including healthcare, agriculture, publishing, and consumer technology. EHE Ventures operates through a unique venture studio model, combining funding with technical expertise and strategic guidance to help founders build scalable businesses.    The firm's investment strategy targets pre-seed to Series A stages, with investments ranging from £250,000 to over £1 million. EHE Ventures launched its (S)EIS AI Growth Fund in early 2024, aiming to invest up to £15 million over three years in UK-based AI startups. This fund is designed to support companies that are either AI-first or AI-enabled, with a focus on practical and scalable applications of artificial intelligence.    EHE Ventures has already deployed over £1.1 million into seven early-stage AI startups, demonstrating its commitment to fostering innovation in the AI sector. The firm's approach emphasizes a deep partnership with founders, offering not just financial backing but also operational and technical support through its in-house venture studio. This model aims to help startups navigate early challenges and achieve rapid growth, positioning EHE Ventures as a significant player in the UK's AI investment landscape.</t>
        </is>
      </c>
      <c r="L2" s="0" t="n">
        <v>2020</v>
      </c>
      <c r="M2" s="0" t="inlineStr">
        <is>
          <t xml:space="preserve">Pre-Seed, Seed, Series A</t>
        </is>
      </c>
      <c r="N2" s="0" t="inlineStr">
        <is>
          <t xml:space="preserve">Venture Capital</t>
        </is>
      </c>
      <c r="O2" s="0" t="inlineStr">
        <is>
          <t xml:space="preserve">Financial Services, Technology, Healthcare, Energy, Consumer Goods, Real Estate, Telecommunications, Media, Retail, Education, Agriculture, Transportation, Consumer Technology, Hospitality, Manufacturing, Marketing, Publishing</t>
        </is>
      </c>
      <c r="P2" s="0" t="inlineStr">
        <is>
          <t xml:space="preserve">United Kingdom</t>
        </is>
      </c>
      <c r="Q2" s="0" t="inlineStr">
        <is>
          <t xml:space="preserve">AI-driven startups, Early-stage companies, Companies based in the United Kingdom, Companies leveraging AI across various sectors, Startups seeking both capital and hands-on support, AI-driven technology, Early-stage startups, UK-based companies</t>
        </is>
      </c>
      <c r="R2" s="0" t="inlineStr">
        <is>
          <t xml:space="preserve">PeppercornAI, Sphonic, Bankifi, SUBJCT, Fotenix, Spotlight Pathology, Good With, Peppercorn AI, NeuWave Technologies, Scooch</t>
        </is>
      </c>
    </row>
    <row r="3">
      <c r="A3" s="2">
        <f>HYPERLINK("https://investorlist.com/investor/creator-ventures","View Profile")</f>
      </c>
      <c r="B3" s="0" t="inlineStr">
        <is>
          <t xml:space="preserve">Creator Ventures</t>
        </is>
      </c>
      <c r="C3" s="0" t="inlineStr">
        <is>
          <t xml:space="preserve">Venture Capital</t>
        </is>
      </c>
      <c r="D3" s="0" t="inlineStr">
        <is>
          <t xml:space="preserve"/>
        </is>
      </c>
      <c r="E3" s="0" t="inlineStr">
        <is>
          <t xml:space="preserve"/>
        </is>
      </c>
      <c r="F3" s="0" t="inlineStr">
        <is>
          <t xml:space="preserve">GB</t>
        </is>
      </c>
      <c r="G3" s="0" t="inlineStr">
        <is>
          <t xml:space="preserve">https://www.creator.ventures/</t>
        </is>
      </c>
      <c r="H3" s="0" t="inlineStr">
        <is>
          <t xml:space="preserve">https://www.linkedin.com/company/creatorventuresofficial/</t>
        </is>
      </c>
      <c r="I3" s="0" t="inlineStr">
        <is>
          <t xml:space="preserve">contact@creator.ventures</t>
        </is>
      </c>
      <c r="J3" s="0" t="inlineStr">
        <is>
          <t xml:space="preserve"/>
        </is>
      </c>
      <c r="K3" s="0" t="inlineStr">
        <is>
          <t xml:space="preserve">Creator Ventures is a UK-based venture capital firm specializing in early-stage investments in technology companies that are shaping internet culture. The firm focuses on sectors such as consumer internet, social media, and digital media, aiming to support startups that are at the forefront of digital innovation.    The firm's investment strategy involves providing seed and early-stage funding to companies with high growth potential. Creator Ventures seeks to partner with visionary founders who are developing products and services that resonate with the digital generation. The firm is known for its hands-on approach, offering not only capital but also strategic guidance to help portfolio companies scale effectively.    With a track record of successful investments, Creator Ventures has established itself as a key player in the venture capital landscape. The firm's portfolio includes a diverse range of companies that have achieved significant milestones, reflecting its commitment to fostering innovation and supporting the next generation of tech leaders.    </t>
        </is>
      </c>
      <c r="L3" s="0" t="n">
        <v>2018</v>
      </c>
      <c r="M3" s="0" t="inlineStr">
        <is>
          <t xml:space="preserve">Seed, Early Stage, Series A, Series B, Growth, Late Stage, Pre-IPO</t>
        </is>
      </c>
      <c r="N3" s="0" t="inlineStr">
        <is>
          <t xml:space="preserve">Venture Capital</t>
        </is>
      </c>
      <c r="O3" s="0" t="inlineStr">
        <is>
          <t xml:space="preserve">Technology, HealthTech, EdTech, FinTech, E-commerce, Artificial Intelligence, Digital Media, Agtech, Proptech, Mobility, Cleantech, Consumer Internet, Enterprise Software, Social Media, Startups</t>
        </is>
      </c>
      <c r="P3" s="0" t="inlineStr">
        <is>
          <t xml:space="preserve">United States, United Kingdom, Canada, Germany, Hong Kong, Japan, Australia, Singapore, France, Denmark, Switzerland, South Korea, Ireland, Austria, Netherlands, New Zealand, Sweden, Belgium, Norway, Finland</t>
        </is>
      </c>
      <c r="Q3" s="0" t="inlineStr">
        <is>
          <t xml:space="preserve">Innovative technology solutions, Strong founding team, Scalable business model, Clear market demand, Potential for significant growth</t>
        </is>
      </c>
      <c r="R3" s="0" t="inlineStr">
        <is>
          <t xml:space="preserve">Airtable, Coupang, Uber, Shield AI, The Trade Desk</t>
        </is>
      </c>
    </row>
    <row r="4">
      <c r="A4" s="2">
        <f>HYPERLINK("https://investorlist.com/investor/twin-path-ventures","View Profile")</f>
      </c>
      <c r="B4" s="0" t="inlineStr">
        <is>
          <t xml:space="preserve">Twin Path Ventures</t>
        </is>
      </c>
      <c r="C4" s="0" t="inlineStr">
        <is>
          <t xml:space="preserve">Venture Capital</t>
        </is>
      </c>
      <c r="D4" s="0" t="inlineStr">
        <is>
          <t xml:space="preserve">Fora - 9 Dallington St, London EC1V 0LN</t>
        </is>
      </c>
      <c r="E4" s="0" t="inlineStr">
        <is>
          <t xml:space="preserve">England</t>
        </is>
      </c>
      <c r="F4" s="0" t="inlineStr">
        <is>
          <t xml:space="preserve">GB</t>
        </is>
      </c>
      <c r="G4" s="0" t="inlineStr">
        <is>
          <t xml:space="preserve">https://www.twinpath.vc/</t>
        </is>
      </c>
      <c r="H4" s="0" t="inlineStr">
        <is>
          <t xml:space="preserve">https://www.linkedin.com/company/twin-path-ventures/</t>
        </is>
      </c>
      <c r="I4" s="0" t="inlineStr">
        <is>
          <t xml:space="preserve">info@twinpath.vc</t>
        </is>
      </c>
      <c r="J4" s="0" t="inlineStr">
        <is>
          <t xml:space="preserve"/>
        </is>
      </c>
      <c r="K4" s="0" t="inlineStr">
        <is>
          <t xml:space="preserve">Twin Path Ventures is a UK-based venture capital firm specializing in early-stage investments in AI-first startups. They focus on backing ambitious AI entrepreneurs who are building the next generation of transformative technologies. Their investment strategy emphasizes providing funding, support, and deep industry expertise to help startups scale effectively.    The firm has been investing in AI since 2014 and has developed a proprietary approach to technical due diligence for early-stage startups. They prioritize teams with a strong engineering focus and are particularly interested in founders capable of building and deploying innovative AI products that deliver value to initial customers. Their investment thesis centers on empowering founders and investors by identifying and backing the UK's best AI startups with funding, expertise, and seamless execution.    Twin Path Ventures has made over 20 strategic investments in early-stage AI-first companies since its inception. They are committed to fostering regional innovation and driving transformative impact across the UK. Their portfolio includes companies in sectors such as technology, healthcare, agriculture, and other innovative technologies. The firm is known for its hands-on approach, offering real support—not just capital—to the founders they back. Their values include being founder-centric, maintaining integrity, and demonstrating resilience in the face of challenges.</t>
        </is>
      </c>
      <c r="L4" s="0" t="n">
        <v>2014</v>
      </c>
      <c r="M4" s="0" t="inlineStr">
        <is>
          <t xml:space="preserve">Pre-Seed, Seed</t>
        </is>
      </c>
      <c r="N4" s="0" t="inlineStr">
        <is>
          <t xml:space="preserve">Venture Capital</t>
        </is>
      </c>
      <c r="O4" s="0" t="inlineStr">
        <is>
          <t xml:space="preserve">Technology, Healthcare, Agriculture, Innovative Technologies</t>
        </is>
      </c>
      <c r="P4" s="0" t="inlineStr">
        <is>
          <t xml:space="preserve">United Kingdom</t>
        </is>
      </c>
      <c r="Q4" s="0" t="inlineStr">
        <is>
          <t xml:space="preserve">AI-first startups, Early-stage companies, Innovative technology solutions</t>
        </is>
      </c>
      <c r="R4" s="0" t="inlineStr">
        <is>
          <t xml:space="preserve">Ecomtent, EnAcuity, Composo.ai, Trismik, Aisthesis Medical, TILKI, Voice-Swap, Mater-AI</t>
        </is>
      </c>
    </row>
    <row r="5">
      <c r="A5" s="2">
        <f>HYPERLINK("https://investorlist.com/investor/taavet-hinrikus","View Profile")</f>
      </c>
      <c r="B5" s="0" t="inlineStr">
        <is>
          <t xml:space="preserve">Taavet Hinrikus</t>
        </is>
      </c>
      <c r="C5" s="0" t="inlineStr">
        <is>
          <t xml:space="preserve">Private Investment Firm</t>
        </is>
      </c>
      <c r="D5" s="0" t="inlineStr">
        <is>
          <t xml:space="preserve">London, United Kingdom</t>
        </is>
      </c>
      <c r="E5" s="0" t="inlineStr">
        <is>
          <t xml:space="preserve"/>
        </is>
      </c>
      <c r="F5" s="0" t="inlineStr">
        <is>
          <t xml:space="preserve">GB</t>
        </is>
      </c>
      <c r="G5" s="0" t="inlineStr">
        <is>
          <t xml:space="preserve">https://www.plural.vc</t>
        </is>
      </c>
      <c r="H5" s="0" t="inlineStr">
        <is>
          <t xml:space="preserve">https://www.linkedin.com/company/plural-vc/</t>
        </is>
      </c>
      <c r="I5" s="0" t="inlineStr">
        <is>
          <t xml:space="preserve">taavet@plural.vc</t>
        </is>
      </c>
      <c r="J5" s="0" t="inlineStr">
        <is>
          <t xml:space="preserve"/>
        </is>
      </c>
      <c r="K5" s="0" t="inlineStr">
        <is>
          <t xml:space="preserve">Taavet Hinrikus is a distinguished Estonian entrepreneur and investor, best known as the co-founder of Wise (formerly TransferWise), a leading global money transfer service.     In 2022, Hinrikus co-founded Plural, a venture capital firm dedicated to supporting early-stage European tech startups. Plural focuses on leading seed to Series B funding rounds, with typical investments ranging from €1 million to €10 million. The firm has invested in sectors such as AI, frontier technology, and climate and energy, with a geographical focus on countries including the United Kingdom, United States, Estonia, Denmark, Germany, and the Netherlands.     Hinrikus's investment philosophy emphasizes backing ambitious founders aiming to solve significant global challenges through technology. His approach is characterized by a 'founders backing founders' ethos, providing not only financial support but also strategic guidance and mentorship to help startups scale and succeed.     </t>
        </is>
      </c>
      <c r="L5" s="0" t="n">
        <v>2022</v>
      </c>
      <c r="M5" s="0" t="inlineStr">
        <is>
          <t xml:space="preserve">Seed, Series A, Series B, Growth</t>
        </is>
      </c>
      <c r="N5" s="0" t="inlineStr">
        <is>
          <t xml:space="preserve">Venture Capital, Private Equity</t>
        </is>
      </c>
      <c r="O5" s="0" t="inlineStr">
        <is>
          <t xml:space="preserve">Financial Services, Technology, Healthcare, Energy, Consumer Goods, HealthTech, FinTech, SaaS, Artificial Intelligence, Biotechnology, Deep Tech, Frontier Technology, Legal Technology, B2B Solutions, Climate and Energy</t>
        </is>
      </c>
      <c r="P5" s="0" t="inlineStr">
        <is>
          <t xml:space="preserve">United States, United Kingdom, Germany, Denmark, Netherlands, Estonia</t>
        </is>
      </c>
      <c r="Q5" s="0" t="inlineStr">
        <is>
          <t xml:space="preserve">Strong technical foundations, Ambitious founders, Global impact potential</t>
        </is>
      </c>
      <c r="R5" s="0" t="inlineStr">
        <is>
          <t xml:space="preserve">Robin AI, Unitary, Teton, CoMind, Scaler, Metaview</t>
        </is>
      </c>
    </row>
    <row r="6">
      <c r="A6" s="2">
        <f>HYPERLINK("https://investorlist.com/investor/rosemont-group","View Profile")</f>
      </c>
      <c r="B6" s="0" t="inlineStr">
        <is>
          <t xml:space="preserve">Rosemont Group</t>
        </is>
      </c>
      <c r="C6" s="0" t="inlineStr">
        <is>
          <t xml:space="preserve">Private Equity</t>
        </is>
      </c>
      <c r="D6" s="0" t="inlineStr">
        <is>
          <t xml:space="preserve">20 North Audley Street, Mayfair, London</t>
        </is>
      </c>
      <c r="E6" s="0" t="inlineStr">
        <is>
          <t xml:space="preserve"/>
        </is>
      </c>
      <c r="F6" s="0" t="inlineStr">
        <is>
          <t xml:space="preserve">GB</t>
        </is>
      </c>
      <c r="G6" s="0" t="inlineStr">
        <is>
          <t xml:space="preserve">https://www.rosemont.group/</t>
        </is>
      </c>
      <c r="H6" s="0" t="inlineStr">
        <is>
          <t xml:space="preserve">https://www.linkedin.com/company/rosemont-luxury-brand-group</t>
        </is>
      </c>
      <c r="I6" s="0" t="inlineStr">
        <is>
          <t xml:space="preserve">info@rosemont.group</t>
        </is>
      </c>
      <c r="J6" s="0" t="inlineStr">
        <is>
          <t xml:space="preserve"/>
        </is>
      </c>
      <c r="K6" s="0" t="inlineStr">
        <is>
          <t xml:space="preserve">Rosemont Group is a private equity firm that invests in startups across various industries globally. The firm focuses on providing capital to early-stage companies, aiming to empower the next generation of visionaries and entrepreneurs. With a presence in London, New York, and beyond, Rosemont Group seeks to support innovative businesses with high growth potential.    The firm's investment strategy encompasses a wide range of sectors, including technology, healthcare, consumer goods, financial services, media, telecommunications, energy, industrial, real estate, retail, transportation, logistics, education, hospitality, and leisure. Rosemont Group is open to various stages of investment, from pre-seed to growth stages, and is willing to invest between €100,000 and €1.5 million in each opportunity.    Rosemont Group's approach is characterized by a commitment to empowering entrepreneurs and fostering innovation. By providing strategic guidance and financial support, the firm aims to help startups navigate challenges and achieve sustainable growth. Its global presence and diverse industry focus enable Rosemont Group to identify and capitalize on promising investment opportunities worldwide.</t>
        </is>
      </c>
      <c r="L6" s="0" t="n">
        <v>0</v>
      </c>
      <c r="M6" s="0" t="inlineStr">
        <is>
          <t xml:space="preserve">Pre-Seed, Seed, Early Stage, Series A, Series B, Growth, Late Stage, Pre-IPO, Buyout, Turnaround, Distressed</t>
        </is>
      </c>
      <c r="N6" s="0" t="inlineStr">
        <is>
          <t xml:space="preserve">Venture Capital, Private Equity</t>
        </is>
      </c>
      <c r="O6" s="0" t="inlineStr">
        <is>
          <t xml:space="preserve">Financial Services, Technology, Healthcare, Energy, Consumer Goods, Real Estate, Telecommunications, Media, Retail, Education, Industrial, Logistics, Transportation, Hospitality, Leisure</t>
        </is>
      </c>
      <c r="P6" s="0" t="inlineStr">
        <is>
          <t xml:space="preserve">United States, United Kingdom, Germany, France, Italy, Denmark, Switzerland, Spain, Ireland, Austria, Turkey, Netherlands, Portugal, Sweden, Belgium, Greece, Norway, Finland, Poland, Czech Republic</t>
        </is>
      </c>
      <c r="Q6" s="0" t="inlineStr">
        <is>
          <t xml:space="preserve">Innovative business models, High growth potential, Experienced management teams, Scalable operations, Clear market differentiation</t>
        </is>
      </c>
      <c r="R6" s="0" t="inlineStr">
        <is>
          <t xml:space="preserve">1607 Capital Partners, Landmark Management, Northside Capital Management, Veris Wealth Partners</t>
        </is>
      </c>
    </row>
    <row r="7">
      <c r="A7" s="2">
        <f>HYPERLINK("https://investorlist.com/investor/verve-ventures","View Profile")</f>
      </c>
      <c r="B7" s="0" t="inlineStr">
        <is>
          <t xml:space="preserve">Verve Ventures</t>
        </is>
      </c>
      <c r="C7" s="0" t="inlineStr">
        <is>
          <t xml:space="preserve">Venture Capital</t>
        </is>
      </c>
      <c r="D7" s="0" t="inlineStr">
        <is>
          <t xml:space="preserve">96 Kensington High Street, Kensington, London, W8 4SG, United Kingdom</t>
        </is>
      </c>
      <c r="E7" s="0" t="inlineStr">
        <is>
          <t xml:space="preserve">England</t>
        </is>
      </c>
      <c r="F7" s="0" t="inlineStr">
        <is>
          <t xml:space="preserve">GB</t>
        </is>
      </c>
      <c r="G7" s="0" t="inlineStr">
        <is>
          <t xml:space="preserve">http://www.verve-ventures.com</t>
        </is>
      </c>
      <c r="H7" s="0" t="inlineStr">
        <is>
          <t xml:space="preserve">https://www.linkedin.com/company/verveventures/</t>
        </is>
      </c>
      <c r="I7" s="0" t="inlineStr">
        <is>
          <t xml:space="preserve">invest@verve-ventures.com</t>
        </is>
      </c>
      <c r="J7" s="0" t="inlineStr">
        <is>
          <t xml:space="preserve">+1 949 269 7050</t>
        </is>
      </c>
      <c r="K7" s="0" t="inlineStr">
        <is>
          <t xml:space="preserve">Verve Ventures is a network and technology-driven venture capital firm headquartered in London, United Kingdom. Founded in 2018, the firm focuses on investing in early-stage science and technology startups across the United States and the United Kingdom. Verve Ventures aims to support entrepreneurs by providing funding and guidance to help them scale their innovative businesses.    The firm's investment strategy encompasses various stages, including Pre-Seed, Seed, Series A, and Series B, with a minimum investment size of €3 million. Verve Ventures primarily targets sectors such as Technology, Science, and Health &amp; Bio, reflecting its commitment to fostering advancements in these fields.    With a pan-European network of selected private and institutional investors, Verve Ventures offers access to top-tier investment opportunities, leveraging its extensive industry connections and expertise to identify and support promising startups.    </t>
        </is>
      </c>
      <c r="L7" s="0" t="n">
        <v>2018</v>
      </c>
      <c r="M7" s="0" t="inlineStr">
        <is>
          <t xml:space="preserve">Seed, Early Stage, Series A, Series B, Growth, Pre-Seed</t>
        </is>
      </c>
      <c r="N7" s="0" t="inlineStr">
        <is>
          <t xml:space="preserve">Venture Capital</t>
        </is>
      </c>
      <c r="O7" s="0" t="inlineStr">
        <is>
          <t xml:space="preserve">Technology, Healthcare, Artificial Intelligence, Machine Learning, Mobility, Natural Language Processing, Science, Health &amp; Bio</t>
        </is>
      </c>
      <c r="P7" s="0" t="inlineStr">
        <is>
          <t xml:space="preserve">United States, United Kingdom, Finland</t>
        </is>
      </c>
      <c r="Q7" s="0" t="inlineStr">
        <is>
          <t xml:space="preserve">Innovative technology solutions, Scalable business models, Strong founding teams, Early-stage science and technology startups, Innovative business models, Scalable growth potential</t>
        </is>
      </c>
      <c r="R7" s="0" t="inlineStr">
        <is>
          <t xml:space="preserve">Memo Therapeutics AG, Axelera, Neustark, tozero, Sympatient, 9T Labs, Pregnolia, Beekeeper</t>
        </is>
      </c>
    </row>
    <row r="8">
      <c r="A8" s="2">
        <f>HYPERLINK("https://investorlist.com/list/uk-startup-investors","PURCHASE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2025-12-26T23:42:30.00Z</dcterms:created>
  <dc:title/>
  <dc:subject/>
  <dc:creator/>
  <dc:description/>
  <cp:revision>0</cp:revision>
</cp:coreProperties>
</file>