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79221547" sheetId="1" r:id="rId4"/>
  </sheets>
  <definedNames/>
  <calcPr calcId="999999" calcMode="auto" calcCompleted="1" fullCalcOnLoad="0" forceFullCalc="0"/>
</workbook>
</file>

<file path=xl/sharedStrings.xml><?xml version="1.0" encoding="utf-8"?>
<sst xmlns="http://schemas.openxmlformats.org/spreadsheetml/2006/main" uniqueCount="92">
  <si>
    <t>Profile</t>
  </si>
  <si>
    <t>Investor</t>
  </si>
  <si>
    <t>Type</t>
  </si>
  <si>
    <t>Address</t>
  </si>
  <si>
    <t>City</t>
  </si>
  <si>
    <t>Country</t>
  </si>
  <si>
    <t>Website</t>
  </si>
  <si>
    <t>LinkedIn</t>
  </si>
  <si>
    <t>ContactEmail</t>
  </si>
  <si>
    <t>ContactPhone</t>
  </si>
  <si>
    <t>Description</t>
  </si>
  <si>
    <t>YearFounded</t>
  </si>
  <si>
    <t>Stages</t>
  </si>
  <si>
    <t>AssetClass</t>
  </si>
  <si>
    <t>IndustryFocus</t>
  </si>
  <si>
    <t>GeographicalFocus</t>
  </si>
  <si>
    <t>Requirements</t>
  </si>
  <si>
    <t>PortfolioCompanies</t>
  </si>
  <si>
    <t>Avego Healthcare Capital</t>
  </si>
  <si>
    <t>Private Investment Firm</t>
  </si>
  <si>
    <t>100 North Main Street, Suite 301, Alpharetta, GA 30009</t>
  </si>
  <si>
    <t>Georgia</t>
  </si>
  <si>
    <t>US</t>
  </si>
  <si>
    <t>https://avego.com/</t>
  </si>
  <si>
    <t>https://www.linkedin.com/company/avego-management</t>
  </si>
  <si>
    <t>contact@avego.com</t>
  </si>
  <si>
    <t>646-844-0030</t>
  </si>
  <si>
    <t>Avego Healthcare Capital is a private investment firm specializing in healthcare investments across various stages and asset classes.Founded in 2015 by former healthcare entrepreneurs, Avego operates through three distinct strategies: Avego Healthcare Capital, Avego BioScience Capital, and Velan Capital. Avego Healthcare Capital provides growth capital to revenue-generating businesses and partners with entrepreneurs to build new companies. Avego BioScience Capital focuses on mid-to-late stage venture financings for life sciences companies, while Velan Capital invests in publicly traded companies in the healthcare sector, emphasizing undervalued assets and high-quality management teams.The firm's investment approach is driven by scientific and operating experience, aiming to deliver successful results and improve the lives of patients. Avego's values include operating with integrity, aligning on success, persevering to overcome challenges, leading with science, and focusing on growth. These principles guide their commitment to advancing the healthcare industry and benefiting its stakeholders.</t>
  </si>
  <si>
    <t>Growth, Mid-to-Late Stage Venture, Public Equity</t>
  </si>
  <si>
    <t>Private Equity, Venture Capital, Public Equity</t>
  </si>
  <si>
    <t>Healthcare, Life Sciences, Biotechnology</t>
  </si>
  <si>
    <t>United States</t>
  </si>
  <si>
    <t>Revenue-generating businesses, Innovative healthcare products and services, Experienced management teams</t>
  </si>
  <si>
    <t>Ellie Diagnostics</t>
  </si>
  <si>
    <t>Frontline Healthcare Partners</t>
  </si>
  <si>
    <t>Private Equity</t>
  </si>
  <si>
    <t>677 King Street, Suite 410, Charleston, SC 29403</t>
  </si>
  <si>
    <t>South Carolina</t>
  </si>
  <si>
    <t>https://frontlinehcp.com</t>
  </si>
  <si>
    <t>info@frontlinehcp.com</t>
  </si>
  <si>
    <t>(843) 405-1106</t>
  </si>
  <si>
    <t>Frontline Healthcare Partners is a private equity firm headquartered in Charleston, South Carolina, specializing in investments in distributed healthcare businesses across North America. The firm focuses on partnering with micro-cap healthcare entrepreneurs to build market-leading companies through operational excellence and strategic growth initiatives. Frontline's inaugural fund, Frontline Healthcare Partners I, L.P., closed at $125 million in November 2024, targeting investments in companies with $1 to $5 million in EBITDA.The firm's investment strategy emphasizes collaboration with founders and management teams, often involving them rolling over a significant minority stake into the new platform company. This approach aligns incentives and fosters a team-oriented environment aimed at maximizing value. Frontline's portfolio includes companies such as Bay Area Clinical Associates, JoyBridge Kids, LivWell Infusions, Porch Light Health, and Integracare Inc., each demonstrating strong growth and return potential.Frontline's team comprises experienced healthcare investors and operators who bring deep sector expertise and a hands-on approach to value creation. The firm is committed to supporting entrepreneurial teams that prioritize patient and customer experience while maintaining strong business fundamentals, positioning its portfolio companies for continued growth and long-term value creation.</t>
  </si>
  <si>
    <t>Growth, Buyout</t>
  </si>
  <si>
    <t>Healthcare, Healthcare Services, Healthcare Technology, Healthcare Consulting, Mental Health, Home Care, Healthcare Facilities, Addiction Treatment, Healthcare Management, Home Healthcare, Therapy Services, Healthcare Operations, Healthcare Investments, Healthcare Private Equity</t>
  </si>
  <si>
    <t>United States, Canada</t>
  </si>
  <si>
    <t>$1 to $5 million in EBITDA, Founders/management teams willing to roll over a significant minority stake</t>
  </si>
  <si>
    <t>Bay Area Clinical Associates, JoyBridge Kids, LivWell Infusions, Porch Light Health, Integracare Inc.</t>
  </si>
  <si>
    <t>DRI Healthcare Acquisitions LP</t>
  </si>
  <si>
    <t>https://drihealthcare.com/</t>
  </si>
  <si>
    <t>https://www.linkedin.com/company/dri-healthcare/</t>
  </si>
  <si>
    <t>ir@drihealthcare.com</t>
  </si>
  <si>
    <t>DRI Healthcare Acquisitions LP is a private investment firm specializing in healthcare royalty monetization and financing. The firm focuses on acquiring dependable, patent-protected cash flow streams derived from the sales of important drugs across multiple therapeutic areas. By providing capital to biopharmaceutical innovators, DRI Healthcare builds a diversified portfolio of interests in medicines that effectively treat and address unmet medical needs.The firm's investment strategy centers on medicines that matter, pursuing deals for long-duration patent-protected assets that provide significant clinical benefits. DRI Healthcare offers investors the opportunity to leverage its proven experience in selecting and acquiring high-quality biopharma products, participating in the growth trends of life sciences while limiting the risks and costs associated with drug development.DRI Healthcare's portfolio includes investments in various therapeutic areas, such as oncology, neurology, and ophthalmology. The firm has engaged in multiple royalty monetization transactions, including agreements with companies like Omeros Corporation and Radius Pharmaceuticals. These strategic investments aim to generate attractive returns and significant growth potential for investors, while supporting the advancement of innovative healthcare solutions.</t>
  </si>
  <si>
    <t>Growth, Late Stage, Pre-IPO</t>
  </si>
  <si>
    <t>Healthcare, Biotechnology, Pharmaceuticals</t>
  </si>
  <si>
    <t>Healthcare, Healthcare Services, Digital Health, Pharmaceuticals, Medical Devices, Diagnostics, Biotechnology, Medical Research, Clinical Trials, Regenerative Medicine, Immunotherapy, Oncology, Neurology, Consumer Health, Health IT</t>
  </si>
  <si>
    <t>United States, Canada, Hong Kong, Japan, Australia, Europe, Asia, Singapore, China, India, Indonesia, South Korea, Middle East, Vietnam, Malaysia, New Zealand, Philippines, Thailand, Taiwan, Africa, South America</t>
  </si>
  <si>
    <t>High-quality, patent-protected assets, Medically necessary therapeutics, Market-leading products, Strong intellectual property protection, Leading marketers</t>
  </si>
  <si>
    <t>Omeros Corporation, Radius Pharmaceuticals, Viridian Therapeutics, KalVista Pharmaceuticals</t>
  </si>
  <si>
    <t>MD Healthcare Partners</t>
  </si>
  <si>
    <t>511 W. Bay Street, Suite 400, Tampa, FL 33606</t>
  </si>
  <si>
    <t>Florida</t>
  </si>
  <si>
    <t>https://www.mdhealthcarepartners.com/</t>
  </si>
  <si>
    <t>https://www.linkedin.com/company/md-healthcare-partners</t>
  </si>
  <si>
    <t>info@mdhealthcarepartners.com</t>
  </si>
  <si>
    <t>813-750-7026</t>
  </si>
  <si>
    <t>MD Healthcare Partners is a private investment firm based in Tampa, Florida, specializing in delivering long-term financial and operational support to healthcare providers. Their approach focuses on understanding the complexities of provider businesses and offering flexible investment structures, terms, and governance through a limited engagement model. This model allows for enhanced support and ensures that providers benefit significantly from the growth of their practices.The firm's investment strategy is centered around a committed partnership model, collaborating closely with existing shareholders to align long-term strategic visions. By offering a provider-centric approach, MD Healthcare Partners aims to create value through sustainable growth models that prioritize quality care delivery. Their expertise encompasses growth strategy development, management services organization (MSO) reorganization, clinical integration, regulatory oversight, payor contracting, ancillary services development, provider recruitment, and exit planning.MD Healthcare Partners has partnered with several healthcare providers, including Orthopaedic Solutions Management (OSM) and Gastro MD. OSM is a physician-led musculoskeletal services platform that has grown to include over 150 physicians across Florida and South Georgia. Gastro MD, formed in 2019, focuses on building a community of cutting-edge clinical practices in digestive health, serving the Orlando and Tampa areas across ten locations. These partnerships exemplify the firm's commitment to supporting exceptional care delivery and fostering growth within the healthcare sector.</t>
  </si>
  <si>
    <t>Healthcare</t>
  </si>
  <si>
    <t>Healthcare providers seeking growth and sustainability</t>
  </si>
  <si>
    <t>Orthopaedic Solutions Management, Gastro MD</t>
  </si>
  <si>
    <t>WuXi Healthcare Ventures</t>
  </si>
  <si>
    <t>Venture Capital</t>
  </si>
  <si>
    <t>55 Cambridge Pkwy, Ste 301, Cambridge, MA 02142, US</t>
  </si>
  <si>
    <t>Massachusetts</t>
  </si>
  <si>
    <t>http://www.hcven.com</t>
  </si>
  <si>
    <t>info@hcven.com</t>
  </si>
  <si>
    <t>617-252-4343</t>
  </si>
  <si>
    <t>WuXi Healthcare Ventures is a cross-border venture capital firm specializing in the life sciences and healthcare sectors. With offices in Shanghai and Cambridge, Massachusetts, the firm focuses on identifying, seeding, and developing innovative life science and healthcare businesses that can benefit from its operational expertise, strategic support, and capital. The firm's mission is to transform patient care by supporting companies with the potential to revolutionize healthcare through transformative therapies.The firm's investment strategy emphasizes cross-border opportunities, particularly between the United States and China, leveraging its deep expertise in both markets. WuXi Healthcare Ventures has invested in a diverse portfolio of companies, including Juno Therapeutics, Agios Pharmaceuticals, Foundation Medicine, Callidus Biopharma, Novira Therapeutics, Twist Biosciences, Hua Medicine, and Adagene. In December 2015, the firm closed its second fund, WuXi Healthcare Ventures II, L.P., with a total of $290 million, exceeding its initial target of $200 million. This fund continues the firm's mission of pursuing cross-border businesses in the life sciences sector.WuXi Healthcare Ventures is known for its commitment to supporting early-stage companies with transformative potential. By combining investment strategies with management expertise, the firm aims to enhance the growth of innovative healthcare companies. Its cross-border approach aligns with macro-trends in both the United States and China, positioning the firm as a significant player in the global life sciences venture capital landscape.</t>
  </si>
  <si>
    <t>Seed, Early Stage, Series A, Series B, Growth, Late Stage, Pre-IPO, Buyout, Turnaround, Distressed</t>
  </si>
  <si>
    <t>Healthcare, Life Sciences, Pharmaceuticals, Medical Devices, Biotechnology</t>
  </si>
  <si>
    <t>United States, Germany, Singapore, China, Switzerland</t>
  </si>
  <si>
    <t>Innovative life science and healthcare companies with transformative potential, Early-stage companies seeking cross-border investment opportunities between the United States and China</t>
  </si>
  <si>
    <t>Juno Therapeutics, Agios Pharmaceuticals, Foundation Medicine, Callidus Biopharma, Novira Therapeutics, Twist Biosciences, Hua Medicine, Adagene</t>
  </si>
  <si>
    <t>KBL Healthcare Ventures</t>
  </si>
  <si>
    <t>757 Third Avenue, 21st Floor, New York, NY 10017</t>
  </si>
  <si>
    <t>New York</t>
  </si>
  <si>
    <t>http://www.kblvc.com</t>
  </si>
  <si>
    <t>inquiries@kblvc.com</t>
  </si>
  <si>
    <t>(212) 319-5555</t>
  </si>
  <si>
    <t>KBL Healthcare Ventures is a venture capital firm dedicated to investing in early stage and emerging growth healthcare companies. The firm focuses on identifying companies with seasoned management teams that have the potential to create long-term value. Major areas of investment include life sciences, medical devices, healthcare services, and medical information technology. Within the life sciences sector, KBL invests in biopharmaceuticals, drug discovery platforms, and advanced materials. In the medical device area, the firm seeks companies addressing large, unmet medical needs with demonstrated clinical benefit.The firm's team comprises experienced clinicians, operators, investment bankers, and venture capital investors in the healthcare industry. Managing Directors Dr. Marlene R. Krauss and Dr. Zachary C. Berk have a combined 30 years of medical training and practice in general medicine, surgery, ophthalmology, and optometry, providing them with an extensive clinical and scientific understanding of medical technologies and markets. KBL has also assembled an Advisory Board of healthcare luminaries to assist in its efforts.KBL Healthcare Ventures has longstanding relationships with the physician, academic, and hospital communities, including institutions such as Mass General, Johns Hopkins, Columbia-Presbyterian, Brigham and Women’s, Stanford, Cleveland Clinic, New York Hospital, and Mayo Clinic. The firm leverages these networks to remain current on the latest innovations and key market trends through active management of portfolio companies and board affiliations.</t>
  </si>
  <si>
    <t>Early Stage, Growth</t>
  </si>
  <si>
    <t>Life Sciences, Healthcare Services, Medical Devices, Medical Information Technology</t>
  </si>
  <si>
    <t>Seasoned management teams, Potential for long-term value creation, Addressing large, unmet medical needs with demonstrated clinical benefit</t>
  </si>
</sst>
</file>

<file path=xl/styles.xml><?xml version="1.0" encoding="utf-8"?>
<styleSheet xmlns="http://schemas.openxmlformats.org/spreadsheetml/2006/main" xml:space="preserve">
  <numFmts count="0"/>
  <fonts count="4">
    <font>
      <b val="0"/>
      <i val="0"/>
      <strike val="0"/>
      <u val="none"/>
      <sz val="11"/>
      <color rgb="FF000000"/>
      <name val="Calibri"/>
    </font>
    <font>
      <b val="1"/>
      <i val="0"/>
      <strike val="0"/>
      <u val="none"/>
      <sz val="11"/>
      <color rgb="FF000000"/>
      <name val="Calibri"/>
    </font>
    <font>
      <b val="0"/>
      <i val="0"/>
      <strike val="0"/>
      <u val="single"/>
      <sz val="11"/>
      <color rgb="FF0000FF"/>
      <name val="Calibri"/>
    </font>
    <font>
      <b val="1"/>
      <i val="0"/>
      <strike val="0"/>
      <u val="single"/>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4">
    <xf xfId="0" fontId="0" numFmtId="0" fillId="0" borderId="0" applyFont="0" applyNumberFormat="0" applyFill="0" applyBorder="0" applyAlignment="0"/>
    <xf xfId="0" fontId="1" numFmtId="0" fillId="0" borderId="0" applyFont="1" applyNumberFormat="0" applyFill="0" applyBorder="0" applyAlignment="0"/>
    <xf xfId="0" fontId="2" numFmtId="0" fillId="0" borderId="0" applyFont="1" applyNumberFormat="0" applyFill="0" applyBorder="0" applyAlignment="0"/>
    <xf xfId="0" fontId="3" numFmtId="0" fillId="0" borderId="0" applyFont="1" applyNumberFormat="0" applyFill="0"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investorlist.com/investor/avego-healthcare-capital" TargetMode="External"/><Relationship Id="rId_hyperlink_2" Type="http://schemas.openxmlformats.org/officeDocument/2006/relationships/hyperlink" Target="https://investorlist.com/investor/frontline-healthcare-partners" TargetMode="External"/><Relationship Id="rId_hyperlink_3" Type="http://schemas.openxmlformats.org/officeDocument/2006/relationships/hyperlink" Target="https://investorlist.com/investor/dri-healthcare-acquisitions-lp" TargetMode="External"/><Relationship Id="rId_hyperlink_4" Type="http://schemas.openxmlformats.org/officeDocument/2006/relationships/hyperlink" Target="https://investorlist.com/investor/md-healthcare-partners" TargetMode="External"/><Relationship Id="rId_hyperlink_5" Type="http://schemas.openxmlformats.org/officeDocument/2006/relationships/hyperlink" Target="https://investorlist.com/investor/wuxi-healthcare-ventures" TargetMode="External"/><Relationship Id="rId_hyperlink_6" Type="http://schemas.openxmlformats.org/officeDocument/2006/relationships/hyperlink" Target="https://investorlist.com/investor/kbl-healthcare-ventures" TargetMode="External"/><Relationship Id="rId_hyperlink_7" Type="http://schemas.openxmlformats.org/officeDocument/2006/relationships/hyperlink" Target="https://investorlist.com/list/us-healthcare-investor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R9"/>
  <sheetViews>
    <sheetView tabSelected="1" workbookViewId="0" showGridLines="true" showRowColHeaders="1">
      <selection activeCell="A9" sqref="A9"/>
    </sheetView>
  </sheetViews>
  <sheetFormatPr defaultRowHeight="14.4" outlineLevelRow="0" outlineLevelCol="0"/>
  <cols>
    <col min="1" max="1" width="11" customWidth="true" style="0"/>
    <col min="2" max="2" width="25" customWidth="true" style="0"/>
    <col min="3" max="3" width="22" customWidth="true" style="0"/>
    <col min="4" max="4" width="50" customWidth="true" style="0"/>
    <col min="5" max="5" width="18" customWidth="true" style="0"/>
    <col min="6" max="6" width="8" customWidth="true" style="0"/>
    <col min="7" max="7" width="30" customWidth="true" style="0"/>
    <col min="8" max="8" width="50" customWidth="true" style="0"/>
    <col min="9" max="9" width="30" customWidth="true" style="0"/>
    <col min="10" max="10" width="30" customWidth="true" style="0"/>
    <col min="11" max="11" width="50" customWidth="true" style="0"/>
    <col min="12" max="12" width="13" customWidth="true" style="0"/>
    <col min="13" max="13" width="40" customWidth="true" style="0"/>
    <col min="14" max="14" width="40" customWidth="true" style="0"/>
    <col min="15" max="15" width="40" customWidth="true" style="0"/>
    <col min="16" max="16" width="40" customWidth="true" style="0"/>
    <col min="17" max="17" width="40" customWidth="true" style="0"/>
    <col min="18" max="18" width="40" customWidth="true" style="0"/>
  </cols>
  <sheetData>
    <row r="1" spans="1:18">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row>
    <row r="2" spans="1:18">
      <c r="A2" s="2" t="str">
        <f>HYPERLINK("https://investorlist.com/investor/avego-healthcare-capital", "View Profile")</f>
        <v>View Profile</v>
      </c>
      <c r="B2" t="s">
        <v>18</v>
      </c>
      <c r="C2" t="s">
        <v>19</v>
      </c>
      <c r="D2" t="s">
        <v>20</v>
      </c>
      <c r="E2" t="s">
        <v>21</v>
      </c>
      <c r="F2" t="s">
        <v>22</v>
      </c>
      <c r="G2" t="s">
        <v>23</v>
      </c>
      <c r="H2" t="s">
        <v>24</v>
      </c>
      <c r="I2" t="s">
        <v>25</v>
      </c>
      <c r="J2" t="s">
        <v>26</v>
      </c>
      <c r="K2" t="s">
        <v>27</v>
      </c>
      <c r="L2">
        <v>2015</v>
      </c>
      <c r="M2" t="s">
        <v>28</v>
      </c>
      <c r="N2" t="s">
        <v>29</v>
      </c>
      <c r="O2" t="s">
        <v>30</v>
      </c>
      <c r="P2" t="s">
        <v>31</v>
      </c>
      <c r="Q2" t="s">
        <v>32</v>
      </c>
      <c r="R2" t="s">
        <v>33</v>
      </c>
    </row>
    <row r="3" spans="1:18">
      <c r="A3" s="2" t="str">
        <f>HYPERLINK("https://investorlist.com/investor/frontline-healthcare-partners", "View Profile")</f>
        <v>View Profile</v>
      </c>
      <c r="B3" t="s">
        <v>34</v>
      </c>
      <c r="C3" t="s">
        <v>35</v>
      </c>
      <c r="D3" t="s">
        <v>36</v>
      </c>
      <c r="E3" t="s">
        <v>37</v>
      </c>
      <c r="F3" t="s">
        <v>22</v>
      </c>
      <c r="G3" t="s">
        <v>38</v>
      </c>
      <c r="H3"/>
      <c r="I3" t="s">
        <v>39</v>
      </c>
      <c r="J3" t="s">
        <v>40</v>
      </c>
      <c r="K3" t="s">
        <v>41</v>
      </c>
      <c r="L3">
        <v>2024</v>
      </c>
      <c r="M3" t="s">
        <v>42</v>
      </c>
      <c r="N3" t="s">
        <v>35</v>
      </c>
      <c r="O3" t="s">
        <v>43</v>
      </c>
      <c r="P3" t="s">
        <v>44</v>
      </c>
      <c r="Q3" t="s">
        <v>45</v>
      </c>
      <c r="R3" t="s">
        <v>46</v>
      </c>
    </row>
    <row r="4" spans="1:18">
      <c r="A4" s="2" t="str">
        <f>HYPERLINK("https://investorlist.com/investor/dri-healthcare-acquisitions-lp", "View Profile")</f>
        <v>View Profile</v>
      </c>
      <c r="B4" t="s">
        <v>47</v>
      </c>
      <c r="C4" t="s">
        <v>19</v>
      </c>
      <c r="D4"/>
      <c r="E4"/>
      <c r="F4" t="s">
        <v>22</v>
      </c>
      <c r="G4" t="s">
        <v>48</v>
      </c>
      <c r="H4" t="s">
        <v>49</v>
      </c>
      <c r="I4" t="s">
        <v>50</v>
      </c>
      <c r="J4"/>
      <c r="K4" t="s">
        <v>51</v>
      </c>
      <c r="L4">
        <v>0</v>
      </c>
      <c r="M4" t="s">
        <v>52</v>
      </c>
      <c r="N4" t="s">
        <v>53</v>
      </c>
      <c r="O4" t="s">
        <v>54</v>
      </c>
      <c r="P4" t="s">
        <v>55</v>
      </c>
      <c r="Q4" t="s">
        <v>56</v>
      </c>
      <c r="R4" t="s">
        <v>57</v>
      </c>
    </row>
    <row r="5" spans="1:18">
      <c r="A5" s="2" t="str">
        <f>HYPERLINK("https://investorlist.com/investor/md-healthcare-partners", "View Profile")</f>
        <v>View Profile</v>
      </c>
      <c r="B5" t="s">
        <v>58</v>
      </c>
      <c r="C5" t="s">
        <v>19</v>
      </c>
      <c r="D5" t="s">
        <v>59</v>
      </c>
      <c r="E5" t="s">
        <v>60</v>
      </c>
      <c r="F5" t="s">
        <v>22</v>
      </c>
      <c r="G5" t="s">
        <v>61</v>
      </c>
      <c r="H5" t="s">
        <v>62</v>
      </c>
      <c r="I5" t="s">
        <v>63</v>
      </c>
      <c r="J5" t="s">
        <v>64</v>
      </c>
      <c r="K5" t="s">
        <v>65</v>
      </c>
      <c r="L5">
        <v>2018</v>
      </c>
      <c r="M5" t="s">
        <v>42</v>
      </c>
      <c r="N5" t="s">
        <v>35</v>
      </c>
      <c r="O5" t="s">
        <v>66</v>
      </c>
      <c r="P5" t="s">
        <v>31</v>
      </c>
      <c r="Q5" t="s">
        <v>67</v>
      </c>
      <c r="R5" t="s">
        <v>68</v>
      </c>
    </row>
    <row r="6" spans="1:18">
      <c r="A6" s="2" t="str">
        <f>HYPERLINK("https://investorlist.com/investor/wuxi-healthcare-ventures", "View Profile")</f>
        <v>View Profile</v>
      </c>
      <c r="B6" t="s">
        <v>69</v>
      </c>
      <c r="C6" t="s">
        <v>70</v>
      </c>
      <c r="D6" t="s">
        <v>71</v>
      </c>
      <c r="E6" t="s">
        <v>72</v>
      </c>
      <c r="F6" t="s">
        <v>22</v>
      </c>
      <c r="G6" t="s">
        <v>73</v>
      </c>
      <c r="H6"/>
      <c r="I6" t="s">
        <v>74</v>
      </c>
      <c r="J6" t="s">
        <v>75</v>
      </c>
      <c r="K6" t="s">
        <v>76</v>
      </c>
      <c r="L6">
        <v>2011</v>
      </c>
      <c r="M6" t="s">
        <v>77</v>
      </c>
      <c r="N6" t="s">
        <v>70</v>
      </c>
      <c r="O6" t="s">
        <v>78</v>
      </c>
      <c r="P6" t="s">
        <v>79</v>
      </c>
      <c r="Q6" t="s">
        <v>80</v>
      </c>
      <c r="R6" t="s">
        <v>81</v>
      </c>
    </row>
    <row r="7" spans="1:18">
      <c r="A7" s="2" t="str">
        <f>HYPERLINK("https://investorlist.com/investor/kbl-healthcare-ventures", "View Profile")</f>
        <v>View Profile</v>
      </c>
      <c r="B7" t="s">
        <v>82</v>
      </c>
      <c r="C7" t="s">
        <v>70</v>
      </c>
      <c r="D7" t="s">
        <v>83</v>
      </c>
      <c r="E7" t="s">
        <v>84</v>
      </c>
      <c r="F7" t="s">
        <v>22</v>
      </c>
      <c r="G7" t="s">
        <v>85</v>
      </c>
      <c r="H7"/>
      <c r="I7" t="s">
        <v>86</v>
      </c>
      <c r="J7" t="s">
        <v>87</v>
      </c>
      <c r="K7" t="s">
        <v>88</v>
      </c>
      <c r="L7">
        <v>1991</v>
      </c>
      <c r="M7" t="s">
        <v>89</v>
      </c>
      <c r="N7" t="s">
        <v>70</v>
      </c>
      <c r="O7" t="s">
        <v>90</v>
      </c>
      <c r="P7" t="s">
        <v>31</v>
      </c>
      <c r="Q7" t="s">
        <v>91</v>
      </c>
      <c r="R7"/>
    </row>
    <row r="9" spans="1:18">
      <c r="A9" s="3" t="str">
        <f>HYPERLINK("https://investorlist.com/list/us-healthcare-investors", "PURCHASE THE FULL LIST")</f>
        <v>PURCHASE THE FULL LIST</v>
      </c>
    </row>
  </sheetData>
  <hyperlinks>
    <hyperlink ref="A2" r:id="rId_hyperlink_1" tooltip="View Profile" display="View Profile"/>
    <hyperlink ref="A3" r:id="rId_hyperlink_2" tooltip="View Profile" display="View Profile"/>
    <hyperlink ref="A4" r:id="rId_hyperlink_3" tooltip="View Profile" display="View Profile"/>
    <hyperlink ref="A5" r:id="rId_hyperlink_4" tooltip="View Profile" display="View Profile"/>
    <hyperlink ref="A6" r:id="rId_hyperlink_5" tooltip="View Profile" display="View Profile"/>
    <hyperlink ref="A7" r:id="rId_hyperlink_6" tooltip="View Profile" display="View Profile"/>
    <hyperlink ref="A9" r:id="rId_hyperlink_7" tooltip="PURCHASE THE FULL LIST" display="PURCHASE THE FULL LIST"/>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79221547</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2025-12-19T21:27:05+00:00</dcterms:created>
  <dcterms:modified xsi:type="dcterms:W3CDTF">2025-12-19T21:27:05+00:00</dcterms:modified>
  <dc:title>Untitled Spreadsheet</dc:title>
  <dc:description/>
  <dc:subject/>
  <cp:keywords/>
  <cp:category/>
</cp:coreProperties>
</file>